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4240" windowHeight="12180" tabRatio="754" activeTab="4"/>
  </bookViews>
  <sheets>
    <sheet name="目录" sheetId="1" r:id="rId1"/>
    <sheet name="表1" sheetId="2" r:id="rId2"/>
    <sheet name="表2" sheetId="3" r:id="rId3"/>
    <sheet name="表3" sheetId="4" r:id="rId4"/>
    <sheet name="表4" sheetId="5" r:id="rId5"/>
    <sheet name="表5" sheetId="44" r:id="rId6"/>
    <sheet name="表6" sheetId="7" r:id="rId7"/>
    <sheet name="表7" sheetId="8" r:id="rId8"/>
    <sheet name="表8" sheetId="9" r:id="rId9"/>
    <sheet name="表9" sheetId="10" r:id="rId10"/>
    <sheet name="表10" sheetId="11" r:id="rId11"/>
    <sheet name="表11" sheetId="12" r:id="rId12"/>
    <sheet name="表12" sheetId="13" r:id="rId13"/>
    <sheet name="表13" sheetId="14" r:id="rId14"/>
    <sheet name="表14" sheetId="15" r:id="rId15"/>
    <sheet name="表15" sheetId="34" r:id="rId16"/>
    <sheet name="表16" sheetId="35" r:id="rId17"/>
    <sheet name="表17" sheetId="36" r:id="rId18"/>
    <sheet name="表18" sheetId="37" r:id="rId19"/>
    <sheet name="表19" sheetId="30" r:id="rId20"/>
    <sheet name="表20" sheetId="31" r:id="rId21"/>
    <sheet name="表21" sheetId="32" r:id="rId22"/>
    <sheet name="表22" sheetId="33" r:id="rId23"/>
    <sheet name="表23" sheetId="45" r:id="rId24"/>
    <sheet name="表24" sheetId="46" r:id="rId25"/>
    <sheet name="表25" sheetId="47" r:id="rId26"/>
    <sheet name="表26" sheetId="48" r:id="rId27"/>
    <sheet name="表27" sheetId="49" r:id="rId28"/>
    <sheet name="表28" sheetId="50" r:id="rId29"/>
    <sheet name="Sheet14" sheetId="51" r:id="rId30"/>
  </sheets>
  <externalReferences>
    <externalReference r:id="rId31"/>
    <externalReference r:id="rId32"/>
    <externalReference r:id="rId33"/>
    <externalReference r:id="rId34"/>
    <externalReference r:id="rId35"/>
    <externalReference r:id="rId36"/>
  </externalReferences>
  <definedNames>
    <definedName name="_xlnm._FilterDatabase" localSheetId="11" hidden="1">表11!$A$5:$B$17</definedName>
    <definedName name="_Order1" hidden="1">255</definedName>
    <definedName name="_Order2" hidden="1">255</definedName>
    <definedName name="_xlnm.Database" localSheetId="1">#REF!</definedName>
    <definedName name="_xlnm.Database" localSheetId="10">#REF!</definedName>
    <definedName name="_xlnm.Database" localSheetId="11">#REF!</definedName>
    <definedName name="_xlnm.Database" localSheetId="15">#REF!</definedName>
    <definedName name="_xlnm.Database" localSheetId="16">#REF!</definedName>
    <definedName name="_xlnm.Database" localSheetId="19">#REF!</definedName>
    <definedName name="_xlnm.Database" localSheetId="2">#REF!</definedName>
    <definedName name="_xlnm.Database" localSheetId="20">#REF!</definedName>
    <definedName name="_xlnm.Database" localSheetId="23">#REF!</definedName>
    <definedName name="_xlnm.Database" localSheetId="25">#REF!</definedName>
    <definedName name="_xlnm.Database" localSheetId="0">#REF!</definedName>
    <definedName name="_xlnm.Database">#REF!</definedName>
    <definedName name="database2" localSheetId="1">#REF!</definedName>
    <definedName name="database2" localSheetId="10">#REF!</definedName>
    <definedName name="database2" localSheetId="11">#REF!</definedName>
    <definedName name="database2" localSheetId="15">#REF!</definedName>
    <definedName name="database2" localSheetId="16">#REF!</definedName>
    <definedName name="database2" localSheetId="19">#REF!</definedName>
    <definedName name="database2" localSheetId="2">#REF!</definedName>
    <definedName name="database2" localSheetId="20">#REF!</definedName>
    <definedName name="database2" localSheetId="23">#REF!</definedName>
    <definedName name="database2" localSheetId="25">#REF!</definedName>
    <definedName name="database2" localSheetId="0">#REF!</definedName>
    <definedName name="database2">#REF!</definedName>
    <definedName name="database3" localSheetId="1">#REF!</definedName>
    <definedName name="database3" localSheetId="10">#REF!</definedName>
    <definedName name="database3" localSheetId="11">#REF!</definedName>
    <definedName name="database3" localSheetId="15">#REF!</definedName>
    <definedName name="database3" localSheetId="16">#REF!</definedName>
    <definedName name="database3" localSheetId="19">#REF!</definedName>
    <definedName name="database3" localSheetId="2">#REF!</definedName>
    <definedName name="database3" localSheetId="20">#REF!</definedName>
    <definedName name="database3" localSheetId="23">#REF!</definedName>
    <definedName name="database3" localSheetId="25">#REF!</definedName>
    <definedName name="database3" localSheetId="0">#REF!</definedName>
    <definedName name="database3">#REF!</definedName>
    <definedName name="gxxe2003" localSheetId="23">[1]P1012001!$A$6:$E$117</definedName>
    <definedName name="gxxe2003" localSheetId="25">[1]P1012001!$A$6:$E$117</definedName>
    <definedName name="gxxe2003">[2]P1012001!$A$6:$E$117</definedName>
    <definedName name="hhhh" localSheetId="10">#REF!</definedName>
    <definedName name="hhhh" localSheetId="11">#REF!</definedName>
    <definedName name="hhhh" localSheetId="15">#REF!</definedName>
    <definedName name="hhhh" localSheetId="16">#REF!</definedName>
    <definedName name="hhhh" localSheetId="19">#REF!</definedName>
    <definedName name="hhhh" localSheetId="2">#REF!</definedName>
    <definedName name="hhhh" localSheetId="20">#REF!</definedName>
    <definedName name="hhhh" localSheetId="23">#REF!</definedName>
    <definedName name="hhhh" localSheetId="25">#REF!</definedName>
    <definedName name="hhhh" localSheetId="0">#REF!</definedName>
    <definedName name="hhhh">#REF!</definedName>
    <definedName name="kkkk" localSheetId="1">#REF!</definedName>
    <definedName name="kkkk" localSheetId="10">#REF!</definedName>
    <definedName name="kkkk" localSheetId="11">#REF!</definedName>
    <definedName name="kkkk" localSheetId="15">#REF!</definedName>
    <definedName name="kkkk" localSheetId="16">#REF!</definedName>
    <definedName name="kkkk" localSheetId="19">#REF!</definedName>
    <definedName name="kkkk" localSheetId="2">#REF!</definedName>
    <definedName name="kkkk" localSheetId="20">#REF!</definedName>
    <definedName name="kkkk" localSheetId="23">#REF!</definedName>
    <definedName name="kkkk" localSheetId="25">#REF!</definedName>
    <definedName name="kkkk" localSheetId="0">#REF!</definedName>
    <definedName name="kkkk">#REF!</definedName>
    <definedName name="_xlnm.Print_Area" localSheetId="15">表15!$A$1:$E$13</definedName>
    <definedName name="_xlnm.Print_Area" localSheetId="16">表16!$A$1:$E$13</definedName>
    <definedName name="_xlnm.Print_Area" localSheetId="4">表4!$A$1:$G$42</definedName>
    <definedName name="_xlnm.Print_Area" localSheetId="5">表5!$A$1:$D$622</definedName>
    <definedName name="_xlnm.Print_Area" localSheetId="7">表7!$A$1:$G$64</definedName>
    <definedName name="_xlnm.Print_Titles" localSheetId="13">表13!$4:$4</definedName>
    <definedName name="_xlnm.Print_Titles" localSheetId="21">表21!$4:$4</definedName>
    <definedName name="_xlnm.Print_Titles" localSheetId="22">表22!$4:$4</definedName>
    <definedName name="_xlnm.Print_Titles" localSheetId="3">表3!$4:$4</definedName>
    <definedName name="_xlnm.Print_Titles" localSheetId="4">表4!$4:$4</definedName>
    <definedName name="_xlnm.Print_Titles" localSheetId="5">表5!$4:$4</definedName>
    <definedName name="_xlnm.Print_Titles" localSheetId="7">表7!$4:$4</definedName>
    <definedName name="_xlnm.Print_Titles" localSheetId="8">表8!$4:$4</definedName>
    <definedName name="_xlnm.Print_Titles">#N/A</definedName>
    <definedName name="UU" localSheetId="1">#REF!</definedName>
    <definedName name="UU" localSheetId="10">#REF!</definedName>
    <definedName name="UU" localSheetId="11">#REF!</definedName>
    <definedName name="UU" localSheetId="15">#REF!</definedName>
    <definedName name="UU" localSheetId="16">#REF!</definedName>
    <definedName name="UU" localSheetId="19">#REF!</definedName>
    <definedName name="UU" localSheetId="2">#REF!</definedName>
    <definedName name="UU" localSheetId="20">#REF!</definedName>
    <definedName name="UU" localSheetId="23">#REF!</definedName>
    <definedName name="UU" localSheetId="25">#REF!</definedName>
    <definedName name="UU" localSheetId="0">#REF!</definedName>
    <definedName name="UU">#REF!</definedName>
    <definedName name="YY" localSheetId="1">#REF!</definedName>
    <definedName name="YY" localSheetId="10">#REF!</definedName>
    <definedName name="YY" localSheetId="11">#REF!</definedName>
    <definedName name="YY" localSheetId="15">#REF!</definedName>
    <definedName name="YY" localSheetId="16">#REF!</definedName>
    <definedName name="YY" localSheetId="19">#REF!</definedName>
    <definedName name="YY" localSheetId="2">#REF!</definedName>
    <definedName name="YY" localSheetId="20">#REF!</definedName>
    <definedName name="YY" localSheetId="23">#REF!</definedName>
    <definedName name="YY" localSheetId="25">#REF!</definedName>
    <definedName name="YY" localSheetId="0">#REF!</definedName>
    <definedName name="YY">#REF!</definedName>
    <definedName name="Z_1B8CC353_4DAD_466F_A79F_85C14D5E5BD0_.wvu.Cols" localSheetId="10" hidden="1">表10!#REF!</definedName>
    <definedName name="Z_1B8CC353_4DAD_466F_A79F_85C14D5E5BD0_.wvu.PrintArea" localSheetId="10" hidden="1">表10!$A$2:$B$19</definedName>
    <definedName name="Z_1B8CC353_4DAD_466F_A79F_85C14D5E5BD0_.wvu.PrintArea" localSheetId="11" hidden="1">表11!$A$2:$B$17</definedName>
    <definedName name="Z_1B8CC353_4DAD_466F_A79F_85C14D5E5BD0_.wvu.PrintTitles" localSheetId="11" hidden="1">表11!$A:$A,表11!$2:$4</definedName>
    <definedName name="Z_1FEF1881_564B_4F03_AB90_64DC0D49B898_.wvu.FilterData" localSheetId="11" hidden="1">表11!$A$5:$B$17</definedName>
    <definedName name="Z_1FEF1881_564B_4F03_AB90_64DC0D49B898_.wvu.PrintArea" localSheetId="1" hidden="1">表1!$A$2:$C$19</definedName>
    <definedName name="Z_1FEF1881_564B_4F03_AB90_64DC0D49B898_.wvu.PrintArea" localSheetId="10" hidden="1">表10!$A$2:$B$19</definedName>
    <definedName name="Z_1FEF1881_564B_4F03_AB90_64DC0D49B898_.wvu.PrintArea" localSheetId="11" hidden="1">表11!$A$2:$B$17</definedName>
    <definedName name="Z_1FEF1881_564B_4F03_AB90_64DC0D49B898_.wvu.PrintTitles" localSheetId="11" hidden="1">表11!$A:$A,表11!$2:$4</definedName>
    <definedName name="Z_3A7D6B19_105C_4E01_8F43_FEDD708FF2D5_.wvu.FilterData" localSheetId="11" hidden="1">表11!$A$5:$B$17</definedName>
    <definedName name="Z_3A7D6B19_105C_4E01_8F43_FEDD708FF2D5_.wvu.PrintArea" localSheetId="1" hidden="1">表1!$A$2:$C$19</definedName>
    <definedName name="Z_3A7D6B19_105C_4E01_8F43_FEDD708FF2D5_.wvu.PrintArea" localSheetId="10" hidden="1">表10!$A$2:$B$19</definedName>
    <definedName name="Z_3A7D6B19_105C_4E01_8F43_FEDD708FF2D5_.wvu.PrintArea" localSheetId="11" hidden="1">表11!$A$2:$B$17</definedName>
    <definedName name="Z_3A7D6B19_105C_4E01_8F43_FEDD708FF2D5_.wvu.PrintTitles" localSheetId="11" hidden="1">表11!$A:$A,表11!$2:$4</definedName>
    <definedName name="Z_7B52946E_CE3E_4980_8F9C_4BCB8C03E9C3_.wvu.Cols" localSheetId="10" hidden="1">表10!#REF!</definedName>
    <definedName name="Z_7B52946E_CE3E_4980_8F9C_4BCB8C03E9C3_.wvu.PrintArea" localSheetId="10" hidden="1">表10!$A$2:$B$19</definedName>
    <definedName name="Z_7B52946E_CE3E_4980_8F9C_4BCB8C03E9C3_.wvu.PrintArea" localSheetId="11" hidden="1">表11!$A$2:$B$17</definedName>
    <definedName name="Z_7B52946E_CE3E_4980_8F9C_4BCB8C03E9C3_.wvu.PrintTitles" localSheetId="11" hidden="1">表11!$A:$A,表11!$2:$4</definedName>
    <definedName name="Z_A90EF151_48C7_4AD4_8951_4D7F01EE8713_.wvu.Cols" localSheetId="1" hidden="1">#REF!</definedName>
    <definedName name="Z_A90EF151_48C7_4AD4_8951_4D7F01EE8713_.wvu.PrintArea" localSheetId="1" hidden="1">#REF!</definedName>
    <definedName name="Z_CAD6146B_8F15_4369_9303_2BB10FC3C3E0_.wvu.Cols" localSheetId="1" hidden="1">表1!#REF!</definedName>
    <definedName name="Z_CAD6146B_8F15_4369_9303_2BB10FC3C3E0_.wvu.PrintArea" localSheetId="1" hidden="1">#REF!</definedName>
    <definedName name="Z_CAD6146B_8F15_4369_9303_2BB10FC3C3E0_.wvu.PrintArea" localSheetId="10" hidden="1">表10!$A$2:$B$19</definedName>
    <definedName name="Z_CAD6146B_8F15_4369_9303_2BB10FC3C3E0_.wvu.PrintArea" localSheetId="11" hidden="1">表11!$A$2:$B$17</definedName>
    <definedName name="Z_CAD6146B_8F15_4369_9303_2BB10FC3C3E0_.wvu.PrintTitles" localSheetId="11" hidden="1">表11!$A:$A,表11!$2:$4</definedName>
    <definedName name="Z_CAD6146B_8F15_4369_9303_2BB10FC3C3E0_.wvu.Rows" localSheetId="1" hidden="1">表1!#REF!</definedName>
    <definedName name="Z_F8CF60C6_4E8F_4A9F_9B0F_A4F77EE32117_.wvu.Cols" localSheetId="1" hidden="1">表1!#REF!</definedName>
    <definedName name="Z_F8CF60C6_4E8F_4A9F_9B0F_A4F77EE32117_.wvu.PrintArea" localSheetId="1" hidden="1">#REF!</definedName>
    <definedName name="Z_F8CF60C6_4E8F_4A9F_9B0F_A4F77EE32117_.wvu.PrintArea" localSheetId="10" hidden="1">表10!$A$2:$B$19</definedName>
    <definedName name="Z_F8CF60C6_4E8F_4A9F_9B0F_A4F77EE32117_.wvu.PrintArea" localSheetId="11" hidden="1">表11!$A$2:$B$17</definedName>
    <definedName name="Z_F8CF60C6_4E8F_4A9F_9B0F_A4F77EE32117_.wvu.PrintTitles" localSheetId="11" hidden="1">表11!$A:$A,表11!$2:$4</definedName>
    <definedName name="Z_F8CF60C6_4E8F_4A9F_9B0F_A4F77EE32117_.wvu.Rows" localSheetId="1" hidden="1">表1!#REF!</definedName>
    <definedName name="Z_FFF542D3_1EBE_4A26_871D_0D05BB1CC9BF_.wvu.Cols" localSheetId="1" hidden="1">#REF!</definedName>
    <definedName name="Z_FFF542D3_1EBE_4A26_871D_0D05BB1CC9BF_.wvu.Cols" localSheetId="10" hidden="1">表10!#REF!</definedName>
    <definedName name="Z_FFF542D3_1EBE_4A26_871D_0D05BB1CC9BF_.wvu.Cols" localSheetId="11" hidden="1">表11!#REF!,表11!#REF!</definedName>
    <definedName name="Z_FFF542D3_1EBE_4A26_871D_0D05BB1CC9BF_.wvu.PrintArea" localSheetId="1" hidden="1">表1!$A$2:$C$19</definedName>
    <definedName name="Z_FFF542D3_1EBE_4A26_871D_0D05BB1CC9BF_.wvu.PrintArea" localSheetId="10" hidden="1">表10!$A$2:$B$19</definedName>
    <definedName name="Z_FFF542D3_1EBE_4A26_871D_0D05BB1CC9BF_.wvu.PrintArea" localSheetId="11" hidden="1">表11!$A$2:$B$15</definedName>
    <definedName name="Z_FFF542D3_1EBE_4A26_871D_0D05BB1CC9BF_.wvu.PrintTitles" localSheetId="11" hidden="1">表11!$A:$A,表11!$2:$4</definedName>
    <definedName name="Z_FFF542D3_1EBE_4A26_871D_0D05BB1CC9BF_.wvu.Rows" localSheetId="1" hidden="1">#REF!,#REF!,#REF!,#REF!</definedName>
    <definedName name="地区名称" localSheetId="1">#REF!</definedName>
    <definedName name="地区名称" localSheetId="10">#REF!</definedName>
    <definedName name="地区名称" localSheetId="11">#REF!</definedName>
    <definedName name="地区名称" localSheetId="15">#REF!</definedName>
    <definedName name="地区名称" localSheetId="16">#REF!</definedName>
    <definedName name="地区名称" localSheetId="19">#REF!</definedName>
    <definedName name="地区名称" localSheetId="2">#REF!</definedName>
    <definedName name="地区名称" localSheetId="20">#REF!</definedName>
    <definedName name="地区名称" localSheetId="23">#REF!</definedName>
    <definedName name="地区名称" localSheetId="25">#REF!</definedName>
    <definedName name="地区名称" localSheetId="0">#REF!</definedName>
    <definedName name="地区名称">#REF!</definedName>
    <definedName name="福州" localSheetId="1">#REF!</definedName>
    <definedName name="福州" localSheetId="10">#REF!</definedName>
    <definedName name="福州" localSheetId="11">#REF!</definedName>
    <definedName name="福州" localSheetId="15">#REF!</definedName>
    <definedName name="福州" localSheetId="16">#REF!</definedName>
    <definedName name="福州" localSheetId="19">#REF!</definedName>
    <definedName name="福州" localSheetId="2">#REF!</definedName>
    <definedName name="福州" localSheetId="20">#REF!</definedName>
    <definedName name="福州" localSheetId="23">#REF!</definedName>
    <definedName name="福州" localSheetId="25">#REF!</definedName>
    <definedName name="福州" localSheetId="0">#REF!</definedName>
    <definedName name="福州">#REF!</definedName>
    <definedName name="汇率" localSheetId="1">#REF!</definedName>
    <definedName name="汇率" localSheetId="10">#REF!</definedName>
    <definedName name="汇率" localSheetId="11">#REF!</definedName>
    <definedName name="汇率" localSheetId="15">#REF!</definedName>
    <definedName name="汇率" localSheetId="16">#REF!</definedName>
    <definedName name="汇率" localSheetId="19">#REF!</definedName>
    <definedName name="汇率" localSheetId="2">#REF!</definedName>
    <definedName name="汇率" localSheetId="20">#REF!</definedName>
    <definedName name="汇率" localSheetId="23">#REF!</definedName>
    <definedName name="汇率" localSheetId="25">#REF!</definedName>
    <definedName name="汇率" localSheetId="0">#REF!</definedName>
    <definedName name="汇率">#REF!</definedName>
    <definedName name="全额差额比例" localSheetId="10">'[3]C01-1'!#REF!</definedName>
    <definedName name="全额差额比例" localSheetId="11">'[3]C01-1'!#REF!</definedName>
    <definedName name="全额差额比例" localSheetId="15">'[3]C01-1'!#REF!</definedName>
    <definedName name="全额差额比例" localSheetId="16">'[3]C01-1'!#REF!</definedName>
    <definedName name="全额差额比例" localSheetId="19">'[4]C01-1'!#REF!</definedName>
    <definedName name="全额差额比例" localSheetId="2">'[3]C01-1'!#REF!</definedName>
    <definedName name="全额差额比例" localSheetId="20">'[4]C01-1'!#REF!</definedName>
    <definedName name="全额差额比例" localSheetId="23">'[5]C01-1'!#REF!</definedName>
    <definedName name="全额差额比例" localSheetId="25">'[5]C01-1'!#REF!</definedName>
    <definedName name="全额差额比例" localSheetId="0">'[4]C01-1'!#REF!</definedName>
    <definedName name="全额差额比例">'[4]C01-1'!#REF!</definedName>
    <definedName name="生产列1" localSheetId="1">#REF!</definedName>
    <definedName name="生产列1" localSheetId="10">#REF!</definedName>
    <definedName name="生产列1" localSheetId="11">#REF!</definedName>
    <definedName name="生产列1" localSheetId="15">#REF!</definedName>
    <definedName name="生产列1" localSheetId="16">#REF!</definedName>
    <definedName name="生产列1" localSheetId="19">#REF!</definedName>
    <definedName name="生产列1" localSheetId="2">#REF!</definedName>
    <definedName name="生产列1" localSheetId="20">#REF!</definedName>
    <definedName name="生产列1" localSheetId="23">#REF!</definedName>
    <definedName name="生产列1" localSheetId="25">#REF!</definedName>
    <definedName name="生产列1" localSheetId="0">#REF!</definedName>
    <definedName name="生产列1">#REF!</definedName>
    <definedName name="生产列11" localSheetId="1">#REF!</definedName>
    <definedName name="生产列11" localSheetId="10">#REF!</definedName>
    <definedName name="生产列11" localSheetId="11">#REF!</definedName>
    <definedName name="生产列11" localSheetId="15">#REF!</definedName>
    <definedName name="生产列11" localSheetId="16">#REF!</definedName>
    <definedName name="生产列11" localSheetId="19">#REF!</definedName>
    <definedName name="生产列11" localSheetId="2">#REF!</definedName>
    <definedName name="生产列11" localSheetId="20">#REF!</definedName>
    <definedName name="生产列11" localSheetId="23">#REF!</definedName>
    <definedName name="生产列11" localSheetId="25">#REF!</definedName>
    <definedName name="生产列11" localSheetId="0">#REF!</definedName>
    <definedName name="生产列11">#REF!</definedName>
    <definedName name="生产列15" localSheetId="1">#REF!</definedName>
    <definedName name="生产列15" localSheetId="10">#REF!</definedName>
    <definedName name="生产列15" localSheetId="11">#REF!</definedName>
    <definedName name="生产列15" localSheetId="15">#REF!</definedName>
    <definedName name="生产列15" localSheetId="16">#REF!</definedName>
    <definedName name="生产列15" localSheetId="19">#REF!</definedName>
    <definedName name="生产列15" localSheetId="2">#REF!</definedName>
    <definedName name="生产列15" localSheetId="20">#REF!</definedName>
    <definedName name="生产列15" localSheetId="23">#REF!</definedName>
    <definedName name="生产列15" localSheetId="25">#REF!</definedName>
    <definedName name="生产列15" localSheetId="0">#REF!</definedName>
    <definedName name="生产列15">#REF!</definedName>
    <definedName name="生产列16" localSheetId="1">#REF!</definedName>
    <definedName name="生产列16" localSheetId="10">#REF!</definedName>
    <definedName name="生产列16" localSheetId="11">#REF!</definedName>
    <definedName name="生产列16" localSheetId="15">#REF!</definedName>
    <definedName name="生产列16" localSheetId="16">#REF!</definedName>
    <definedName name="生产列16" localSheetId="19">#REF!</definedName>
    <definedName name="生产列16" localSheetId="2">#REF!</definedName>
    <definedName name="生产列16" localSheetId="20">#REF!</definedName>
    <definedName name="生产列16" localSheetId="23">#REF!</definedName>
    <definedName name="生产列16" localSheetId="25">#REF!</definedName>
    <definedName name="生产列16" localSheetId="0">#REF!</definedName>
    <definedName name="生产列16">#REF!</definedName>
    <definedName name="生产列17" localSheetId="1">#REF!</definedName>
    <definedName name="生产列17" localSheetId="10">#REF!</definedName>
    <definedName name="生产列17" localSheetId="11">#REF!</definedName>
    <definedName name="生产列17" localSheetId="15">#REF!</definedName>
    <definedName name="生产列17" localSheetId="16">#REF!</definedName>
    <definedName name="生产列17" localSheetId="19">#REF!</definedName>
    <definedName name="生产列17" localSheetId="2">#REF!</definedName>
    <definedName name="生产列17" localSheetId="20">#REF!</definedName>
    <definedName name="生产列17" localSheetId="23">#REF!</definedName>
    <definedName name="生产列17" localSheetId="25">#REF!</definedName>
    <definedName name="生产列17" localSheetId="0">#REF!</definedName>
    <definedName name="生产列17">#REF!</definedName>
    <definedName name="生产列19" localSheetId="1">#REF!</definedName>
    <definedName name="生产列19" localSheetId="10">#REF!</definedName>
    <definedName name="生产列19" localSheetId="11">#REF!</definedName>
    <definedName name="生产列19" localSheetId="15">#REF!</definedName>
    <definedName name="生产列19" localSheetId="16">#REF!</definedName>
    <definedName name="生产列19" localSheetId="19">#REF!</definedName>
    <definedName name="生产列19" localSheetId="2">#REF!</definedName>
    <definedName name="生产列19" localSheetId="20">#REF!</definedName>
    <definedName name="生产列19" localSheetId="23">#REF!</definedName>
    <definedName name="生产列19" localSheetId="25">#REF!</definedName>
    <definedName name="生产列19" localSheetId="0">#REF!</definedName>
    <definedName name="生产列19">#REF!</definedName>
    <definedName name="生产列2" localSheetId="1">#REF!</definedName>
    <definedName name="生产列2" localSheetId="10">#REF!</definedName>
    <definedName name="生产列2" localSheetId="11">#REF!</definedName>
    <definedName name="生产列2" localSheetId="15">#REF!</definedName>
    <definedName name="生产列2" localSheetId="16">#REF!</definedName>
    <definedName name="生产列2" localSheetId="19">#REF!</definedName>
    <definedName name="生产列2" localSheetId="2">#REF!</definedName>
    <definedName name="生产列2" localSheetId="20">#REF!</definedName>
    <definedName name="生产列2" localSheetId="23">#REF!</definedName>
    <definedName name="生产列2" localSheetId="25">#REF!</definedName>
    <definedName name="生产列2" localSheetId="0">#REF!</definedName>
    <definedName name="生产列2">#REF!</definedName>
    <definedName name="生产列20" localSheetId="1">#REF!</definedName>
    <definedName name="生产列20" localSheetId="10">#REF!</definedName>
    <definedName name="生产列20" localSheetId="11">#REF!</definedName>
    <definedName name="生产列20" localSheetId="15">#REF!</definedName>
    <definedName name="生产列20" localSheetId="16">#REF!</definedName>
    <definedName name="生产列20" localSheetId="19">#REF!</definedName>
    <definedName name="生产列20" localSheetId="2">#REF!</definedName>
    <definedName name="生产列20" localSheetId="20">#REF!</definedName>
    <definedName name="生产列20" localSheetId="23">#REF!</definedName>
    <definedName name="生产列20" localSheetId="25">#REF!</definedName>
    <definedName name="生产列20" localSheetId="0">#REF!</definedName>
    <definedName name="生产列20">#REF!</definedName>
    <definedName name="生产列3" localSheetId="1">#REF!</definedName>
    <definedName name="生产列3" localSheetId="10">#REF!</definedName>
    <definedName name="生产列3" localSheetId="11">#REF!</definedName>
    <definedName name="生产列3" localSheetId="15">#REF!</definedName>
    <definedName name="生产列3" localSheetId="16">#REF!</definedName>
    <definedName name="生产列3" localSheetId="19">#REF!</definedName>
    <definedName name="生产列3" localSheetId="2">#REF!</definedName>
    <definedName name="生产列3" localSheetId="20">#REF!</definedName>
    <definedName name="生产列3" localSheetId="23">#REF!</definedName>
    <definedName name="生产列3" localSheetId="25">#REF!</definedName>
    <definedName name="生产列3" localSheetId="0">#REF!</definedName>
    <definedName name="生产列3">#REF!</definedName>
    <definedName name="生产列4" localSheetId="1">#REF!</definedName>
    <definedName name="生产列4" localSheetId="10">#REF!</definedName>
    <definedName name="生产列4" localSheetId="11">#REF!</definedName>
    <definedName name="生产列4" localSheetId="15">#REF!</definedName>
    <definedName name="生产列4" localSheetId="16">#REF!</definedName>
    <definedName name="生产列4" localSheetId="19">#REF!</definedName>
    <definedName name="生产列4" localSheetId="2">#REF!</definedName>
    <definedName name="生产列4" localSheetId="20">#REF!</definedName>
    <definedName name="生产列4" localSheetId="23">#REF!</definedName>
    <definedName name="生产列4" localSheetId="25">#REF!</definedName>
    <definedName name="生产列4" localSheetId="0">#REF!</definedName>
    <definedName name="生产列4">#REF!</definedName>
    <definedName name="生产列5" localSheetId="1">#REF!</definedName>
    <definedName name="生产列5" localSheetId="10">#REF!</definedName>
    <definedName name="生产列5" localSheetId="11">#REF!</definedName>
    <definedName name="生产列5" localSheetId="15">#REF!</definedName>
    <definedName name="生产列5" localSheetId="16">#REF!</definedName>
    <definedName name="生产列5" localSheetId="19">#REF!</definedName>
    <definedName name="生产列5" localSheetId="2">#REF!</definedName>
    <definedName name="生产列5" localSheetId="20">#REF!</definedName>
    <definedName name="生产列5" localSheetId="23">#REF!</definedName>
    <definedName name="生产列5" localSheetId="25">#REF!</definedName>
    <definedName name="生产列5" localSheetId="0">#REF!</definedName>
    <definedName name="生产列5">#REF!</definedName>
    <definedName name="生产列6" localSheetId="1">#REF!</definedName>
    <definedName name="生产列6" localSheetId="10">#REF!</definedName>
    <definedName name="生产列6" localSheetId="11">#REF!</definedName>
    <definedName name="生产列6" localSheetId="15">#REF!</definedName>
    <definedName name="生产列6" localSheetId="16">#REF!</definedName>
    <definedName name="生产列6" localSheetId="19">#REF!</definedName>
    <definedName name="生产列6" localSheetId="2">#REF!</definedName>
    <definedName name="生产列6" localSheetId="20">#REF!</definedName>
    <definedName name="生产列6" localSheetId="23">#REF!</definedName>
    <definedName name="生产列6" localSheetId="25">#REF!</definedName>
    <definedName name="生产列6" localSheetId="0">#REF!</definedName>
    <definedName name="生产列6">#REF!</definedName>
    <definedName name="生产列7" localSheetId="1">#REF!</definedName>
    <definedName name="生产列7" localSheetId="10">#REF!</definedName>
    <definedName name="生产列7" localSheetId="11">#REF!</definedName>
    <definedName name="生产列7" localSheetId="15">#REF!</definedName>
    <definedName name="生产列7" localSheetId="16">#REF!</definedName>
    <definedName name="生产列7" localSheetId="19">#REF!</definedName>
    <definedName name="生产列7" localSheetId="2">#REF!</definedName>
    <definedName name="生产列7" localSheetId="20">#REF!</definedName>
    <definedName name="生产列7" localSheetId="23">#REF!</definedName>
    <definedName name="生产列7" localSheetId="25">#REF!</definedName>
    <definedName name="生产列7" localSheetId="0">#REF!</definedName>
    <definedName name="生产列7">#REF!</definedName>
    <definedName name="生产列8" localSheetId="1">#REF!</definedName>
    <definedName name="生产列8" localSheetId="10">#REF!</definedName>
    <definedName name="生产列8" localSheetId="11">#REF!</definedName>
    <definedName name="生产列8" localSheetId="15">#REF!</definedName>
    <definedName name="生产列8" localSheetId="16">#REF!</definedName>
    <definedName name="生产列8" localSheetId="19">#REF!</definedName>
    <definedName name="生产列8" localSheetId="2">#REF!</definedName>
    <definedName name="生产列8" localSheetId="20">#REF!</definedName>
    <definedName name="生产列8" localSheetId="23">#REF!</definedName>
    <definedName name="生产列8" localSheetId="25">#REF!</definedName>
    <definedName name="生产列8" localSheetId="0">#REF!</definedName>
    <definedName name="生产列8">#REF!</definedName>
    <definedName name="生产列9" localSheetId="1">#REF!</definedName>
    <definedName name="生产列9" localSheetId="10">#REF!</definedName>
    <definedName name="生产列9" localSheetId="11">#REF!</definedName>
    <definedName name="生产列9" localSheetId="15">#REF!</definedName>
    <definedName name="生产列9" localSheetId="16">#REF!</definedName>
    <definedName name="生产列9" localSheetId="19">#REF!</definedName>
    <definedName name="生产列9" localSheetId="2">#REF!</definedName>
    <definedName name="生产列9" localSheetId="20">#REF!</definedName>
    <definedName name="生产列9" localSheetId="23">#REF!</definedName>
    <definedName name="生产列9" localSheetId="25">#REF!</definedName>
    <definedName name="生产列9" localSheetId="0">#REF!</definedName>
    <definedName name="生产列9">#REF!</definedName>
    <definedName name="生产期" localSheetId="1">#REF!</definedName>
    <definedName name="生产期" localSheetId="10">#REF!</definedName>
    <definedName name="生产期" localSheetId="11">#REF!</definedName>
    <definedName name="生产期" localSheetId="15">#REF!</definedName>
    <definedName name="生产期" localSheetId="16">#REF!</definedName>
    <definedName name="生产期" localSheetId="19">#REF!</definedName>
    <definedName name="生产期" localSheetId="2">#REF!</definedName>
    <definedName name="生产期" localSheetId="20">#REF!</definedName>
    <definedName name="生产期" localSheetId="23">#REF!</definedName>
    <definedName name="生产期" localSheetId="25">#REF!</definedName>
    <definedName name="生产期" localSheetId="0">#REF!</definedName>
    <definedName name="生产期">#REF!</definedName>
    <definedName name="生产期1" localSheetId="1">#REF!</definedName>
    <definedName name="生产期1" localSheetId="10">#REF!</definedName>
    <definedName name="生产期1" localSheetId="11">#REF!</definedName>
    <definedName name="生产期1" localSheetId="15">#REF!</definedName>
    <definedName name="生产期1" localSheetId="16">#REF!</definedName>
    <definedName name="生产期1" localSheetId="19">#REF!</definedName>
    <definedName name="生产期1" localSheetId="2">#REF!</definedName>
    <definedName name="生产期1" localSheetId="20">#REF!</definedName>
    <definedName name="生产期1" localSheetId="23">#REF!</definedName>
    <definedName name="生产期1" localSheetId="25">#REF!</definedName>
    <definedName name="生产期1" localSheetId="0">#REF!</definedName>
    <definedName name="生产期1">#REF!</definedName>
    <definedName name="生产期11" localSheetId="1">#REF!</definedName>
    <definedName name="生产期11" localSheetId="10">#REF!</definedName>
    <definedName name="生产期11" localSheetId="11">#REF!</definedName>
    <definedName name="生产期11" localSheetId="15">#REF!</definedName>
    <definedName name="生产期11" localSheetId="16">#REF!</definedName>
    <definedName name="生产期11" localSheetId="19">#REF!</definedName>
    <definedName name="生产期11" localSheetId="2">#REF!</definedName>
    <definedName name="生产期11" localSheetId="20">#REF!</definedName>
    <definedName name="生产期11" localSheetId="23">#REF!</definedName>
    <definedName name="生产期11" localSheetId="25">#REF!</definedName>
    <definedName name="生产期11" localSheetId="0">#REF!</definedName>
    <definedName name="生产期11">#REF!</definedName>
    <definedName name="生产期15" localSheetId="1">#REF!</definedName>
    <definedName name="生产期15" localSheetId="10">#REF!</definedName>
    <definedName name="生产期15" localSheetId="11">#REF!</definedName>
    <definedName name="生产期15" localSheetId="15">#REF!</definedName>
    <definedName name="生产期15" localSheetId="16">#REF!</definedName>
    <definedName name="生产期15" localSheetId="19">#REF!</definedName>
    <definedName name="生产期15" localSheetId="2">#REF!</definedName>
    <definedName name="生产期15" localSheetId="20">#REF!</definedName>
    <definedName name="生产期15" localSheetId="23">#REF!</definedName>
    <definedName name="生产期15" localSheetId="25">#REF!</definedName>
    <definedName name="生产期15" localSheetId="0">#REF!</definedName>
    <definedName name="生产期15">#REF!</definedName>
    <definedName name="生产期16" localSheetId="1">#REF!</definedName>
    <definedName name="生产期16" localSheetId="10">#REF!</definedName>
    <definedName name="生产期16" localSheetId="11">#REF!</definedName>
    <definedName name="生产期16" localSheetId="15">#REF!</definedName>
    <definedName name="生产期16" localSheetId="16">#REF!</definedName>
    <definedName name="生产期16" localSheetId="19">#REF!</definedName>
    <definedName name="生产期16" localSheetId="2">#REF!</definedName>
    <definedName name="生产期16" localSheetId="20">#REF!</definedName>
    <definedName name="生产期16" localSheetId="23">#REF!</definedName>
    <definedName name="生产期16" localSheetId="25">#REF!</definedName>
    <definedName name="生产期16" localSheetId="0">#REF!</definedName>
    <definedName name="生产期16">#REF!</definedName>
    <definedName name="生产期17" localSheetId="1">#REF!</definedName>
    <definedName name="生产期17" localSheetId="10">#REF!</definedName>
    <definedName name="生产期17" localSheetId="11">#REF!</definedName>
    <definedName name="生产期17" localSheetId="15">#REF!</definedName>
    <definedName name="生产期17" localSheetId="16">#REF!</definedName>
    <definedName name="生产期17" localSheetId="19">#REF!</definedName>
    <definedName name="生产期17" localSheetId="2">#REF!</definedName>
    <definedName name="生产期17" localSheetId="20">#REF!</definedName>
    <definedName name="生产期17" localSheetId="23">#REF!</definedName>
    <definedName name="生产期17" localSheetId="25">#REF!</definedName>
    <definedName name="生产期17" localSheetId="0">#REF!</definedName>
    <definedName name="生产期17">#REF!</definedName>
    <definedName name="生产期19" localSheetId="1">#REF!</definedName>
    <definedName name="生产期19" localSheetId="10">#REF!</definedName>
    <definedName name="生产期19" localSheetId="11">#REF!</definedName>
    <definedName name="生产期19" localSheetId="15">#REF!</definedName>
    <definedName name="生产期19" localSheetId="16">#REF!</definedName>
    <definedName name="生产期19" localSheetId="19">#REF!</definedName>
    <definedName name="生产期19" localSheetId="2">#REF!</definedName>
    <definedName name="生产期19" localSheetId="20">#REF!</definedName>
    <definedName name="生产期19" localSheetId="23">#REF!</definedName>
    <definedName name="生产期19" localSheetId="25">#REF!</definedName>
    <definedName name="生产期19" localSheetId="0">#REF!</definedName>
    <definedName name="生产期19">#REF!</definedName>
    <definedName name="生产期2" localSheetId="1">#REF!</definedName>
    <definedName name="生产期2" localSheetId="10">#REF!</definedName>
    <definedName name="生产期2" localSheetId="11">#REF!</definedName>
    <definedName name="生产期2" localSheetId="15">#REF!</definedName>
    <definedName name="生产期2" localSheetId="16">#REF!</definedName>
    <definedName name="生产期2" localSheetId="19">#REF!</definedName>
    <definedName name="生产期2" localSheetId="2">#REF!</definedName>
    <definedName name="生产期2" localSheetId="20">#REF!</definedName>
    <definedName name="生产期2" localSheetId="23">#REF!</definedName>
    <definedName name="生产期2" localSheetId="25">#REF!</definedName>
    <definedName name="生产期2" localSheetId="0">#REF!</definedName>
    <definedName name="生产期2">#REF!</definedName>
    <definedName name="生产期20" localSheetId="1">#REF!</definedName>
    <definedName name="生产期20" localSheetId="10">#REF!</definedName>
    <definedName name="生产期20" localSheetId="11">#REF!</definedName>
    <definedName name="生产期20" localSheetId="15">#REF!</definedName>
    <definedName name="生产期20" localSheetId="16">#REF!</definedName>
    <definedName name="生产期20" localSheetId="19">#REF!</definedName>
    <definedName name="生产期20" localSheetId="2">#REF!</definedName>
    <definedName name="生产期20" localSheetId="20">#REF!</definedName>
    <definedName name="生产期20" localSheetId="23">#REF!</definedName>
    <definedName name="生产期20" localSheetId="25">#REF!</definedName>
    <definedName name="生产期20" localSheetId="0">#REF!</definedName>
    <definedName name="生产期20">#REF!</definedName>
    <definedName name="生产期3" localSheetId="1">#REF!</definedName>
    <definedName name="生产期3" localSheetId="10">#REF!</definedName>
    <definedName name="生产期3" localSheetId="11">#REF!</definedName>
    <definedName name="生产期3" localSheetId="15">#REF!</definedName>
    <definedName name="生产期3" localSheetId="16">#REF!</definedName>
    <definedName name="生产期3" localSheetId="19">#REF!</definedName>
    <definedName name="生产期3" localSheetId="2">#REF!</definedName>
    <definedName name="生产期3" localSheetId="20">#REF!</definedName>
    <definedName name="生产期3" localSheetId="23">#REF!</definedName>
    <definedName name="生产期3" localSheetId="25">#REF!</definedName>
    <definedName name="生产期3" localSheetId="0">#REF!</definedName>
    <definedName name="生产期3">#REF!</definedName>
    <definedName name="生产期4" localSheetId="1">#REF!</definedName>
    <definedName name="生产期4" localSheetId="10">#REF!</definedName>
    <definedName name="生产期4" localSheetId="11">#REF!</definedName>
    <definedName name="生产期4" localSheetId="15">#REF!</definedName>
    <definedName name="生产期4" localSheetId="16">#REF!</definedName>
    <definedName name="生产期4" localSheetId="19">#REF!</definedName>
    <definedName name="生产期4" localSheetId="2">#REF!</definedName>
    <definedName name="生产期4" localSheetId="20">#REF!</definedName>
    <definedName name="生产期4" localSheetId="23">#REF!</definedName>
    <definedName name="生产期4" localSheetId="25">#REF!</definedName>
    <definedName name="生产期4" localSheetId="0">#REF!</definedName>
    <definedName name="生产期4">#REF!</definedName>
    <definedName name="生产期5" localSheetId="1">#REF!</definedName>
    <definedName name="生产期5" localSheetId="10">#REF!</definedName>
    <definedName name="生产期5" localSheetId="11">#REF!</definedName>
    <definedName name="生产期5" localSheetId="15">#REF!</definedName>
    <definedName name="生产期5" localSheetId="16">#REF!</definedName>
    <definedName name="生产期5" localSheetId="19">#REF!</definedName>
    <definedName name="生产期5" localSheetId="2">#REF!</definedName>
    <definedName name="生产期5" localSheetId="20">#REF!</definedName>
    <definedName name="生产期5" localSheetId="23">#REF!</definedName>
    <definedName name="生产期5" localSheetId="25">#REF!</definedName>
    <definedName name="生产期5" localSheetId="0">#REF!</definedName>
    <definedName name="生产期5">#REF!</definedName>
    <definedName name="生产期6" localSheetId="1">#REF!</definedName>
    <definedName name="生产期6" localSheetId="10">#REF!</definedName>
    <definedName name="生产期6" localSheetId="11">#REF!</definedName>
    <definedName name="生产期6" localSheetId="15">#REF!</definedName>
    <definedName name="生产期6" localSheetId="16">#REF!</definedName>
    <definedName name="生产期6" localSheetId="19">#REF!</definedName>
    <definedName name="生产期6" localSheetId="2">#REF!</definedName>
    <definedName name="生产期6" localSheetId="20">#REF!</definedName>
    <definedName name="生产期6" localSheetId="23">#REF!</definedName>
    <definedName name="生产期6" localSheetId="25">#REF!</definedName>
    <definedName name="生产期6" localSheetId="0">#REF!</definedName>
    <definedName name="生产期6">#REF!</definedName>
    <definedName name="生产期7" localSheetId="1">#REF!</definedName>
    <definedName name="生产期7" localSheetId="10">#REF!</definedName>
    <definedName name="生产期7" localSheetId="11">#REF!</definedName>
    <definedName name="生产期7" localSheetId="15">#REF!</definedName>
    <definedName name="生产期7" localSheetId="16">#REF!</definedName>
    <definedName name="生产期7" localSheetId="19">#REF!</definedName>
    <definedName name="生产期7" localSheetId="2">#REF!</definedName>
    <definedName name="生产期7" localSheetId="20">#REF!</definedName>
    <definedName name="生产期7" localSheetId="23">#REF!</definedName>
    <definedName name="生产期7" localSheetId="25">#REF!</definedName>
    <definedName name="生产期7" localSheetId="0">#REF!</definedName>
    <definedName name="生产期7">#REF!</definedName>
    <definedName name="生产期8" localSheetId="1">#REF!</definedName>
    <definedName name="生产期8" localSheetId="10">#REF!</definedName>
    <definedName name="生产期8" localSheetId="11">#REF!</definedName>
    <definedName name="生产期8" localSheetId="15">#REF!</definedName>
    <definedName name="生产期8" localSheetId="16">#REF!</definedName>
    <definedName name="生产期8" localSheetId="19">#REF!</definedName>
    <definedName name="生产期8" localSheetId="2">#REF!</definedName>
    <definedName name="生产期8" localSheetId="20">#REF!</definedName>
    <definedName name="生产期8" localSheetId="23">#REF!</definedName>
    <definedName name="生产期8" localSheetId="25">#REF!</definedName>
    <definedName name="生产期8" localSheetId="0">#REF!</definedName>
    <definedName name="生产期8">#REF!</definedName>
    <definedName name="生产期9" localSheetId="1">#REF!</definedName>
    <definedName name="生产期9" localSheetId="10">#REF!</definedName>
    <definedName name="生产期9" localSheetId="11">#REF!</definedName>
    <definedName name="生产期9" localSheetId="15">#REF!</definedName>
    <definedName name="生产期9" localSheetId="16">#REF!</definedName>
    <definedName name="生产期9" localSheetId="19">#REF!</definedName>
    <definedName name="生产期9" localSheetId="2">#REF!</definedName>
    <definedName name="生产期9" localSheetId="20">#REF!</definedName>
    <definedName name="生产期9" localSheetId="23">#REF!</definedName>
    <definedName name="生产期9" localSheetId="25">#REF!</definedName>
    <definedName name="生产期9" localSheetId="0">#REF!</definedName>
    <definedName name="生产期9">#REF!</definedName>
    <definedName name="体制上解" localSheetId="1">#REF!</definedName>
    <definedName name="体制上解" localSheetId="10">#REF!</definedName>
    <definedName name="体制上解" localSheetId="11">#REF!</definedName>
    <definedName name="体制上解" localSheetId="15">#REF!</definedName>
    <definedName name="体制上解" localSheetId="16">#REF!</definedName>
    <definedName name="体制上解" localSheetId="19">#REF!</definedName>
    <definedName name="体制上解" localSheetId="2">#REF!</definedName>
    <definedName name="体制上解" localSheetId="20">#REF!</definedName>
    <definedName name="体制上解" localSheetId="23">#REF!</definedName>
    <definedName name="体制上解" localSheetId="25">#REF!</definedName>
    <definedName name="体制上解" localSheetId="0">#REF!</definedName>
    <definedName name="体制上解">#REF!</definedName>
  </definedNames>
  <calcPr calcId="124519"/>
</workbook>
</file>

<file path=xl/calcChain.xml><?xml version="1.0" encoding="utf-8"?>
<calcChain xmlns="http://schemas.openxmlformats.org/spreadsheetml/2006/main">
  <c r="B8" i="48"/>
  <c r="C8" i="47"/>
  <c r="C12"/>
  <c r="B8" i="46"/>
  <c r="C12" i="45"/>
  <c r="D5" i="11"/>
  <c r="C22" i="2"/>
  <c r="B22"/>
  <c r="C6"/>
  <c r="B6"/>
</calcChain>
</file>

<file path=xl/sharedStrings.xml><?xml version="1.0" encoding="utf-8"?>
<sst xmlns="http://schemas.openxmlformats.org/spreadsheetml/2006/main" count="1493" uniqueCount="1081">
  <si>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</si>
  <si>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</si>
  <si>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</si>
  <si>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</si>
  <si>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</si>
  <si>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</si>
  <si>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</si>
  <si>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</si>
  <si>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</si>
  <si>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</si>
  <si>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</si>
  <si>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</si>
  <si>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</si>
  <si>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</si>
  <si>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</si>
  <si>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</si>
  <si>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</si>
  <si>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</si>
  <si>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</si>
  <si>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</si>
  <si>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</si>
  <si>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</si>
  <si>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表22、</t>
  </si>
  <si>
    <t>表23、</t>
  </si>
  <si>
    <t>表24、</t>
  </si>
  <si>
    <t>表25、</t>
  </si>
  <si>
    <t>表26、</t>
  </si>
  <si>
    <t>表27、</t>
  </si>
  <si>
    <t>表28、</t>
  </si>
  <si>
    <t>表1</t>
  </si>
  <si>
    <t>2021年度泉州市一般公共预算收入决算表</t>
  </si>
  <si>
    <t>单位：万元</t>
  </si>
  <si>
    <t>预算科目</t>
  </si>
  <si>
    <t>决算数</t>
  </si>
  <si>
    <t>决算数为预算数的%</t>
  </si>
  <si>
    <t>决算数为上年决算数的%</t>
  </si>
  <si>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</si>
  <si>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</si>
  <si>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</si>
  <si>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</si>
  <si>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</si>
  <si>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</si>
  <si>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</si>
  <si>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</si>
  <si>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</si>
  <si>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</si>
  <si>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</si>
  <si>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</si>
  <si>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</si>
  <si>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</si>
  <si>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</si>
  <si>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</si>
  <si>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二、非税收入</t>
  </si>
  <si>
    <t>　　专项收入</t>
  </si>
  <si>
    <t>　　行政事业性收费收入</t>
  </si>
  <si>
    <t>　　罚没收入</t>
  </si>
  <si>
    <t>　　国有资本经营收入</t>
  </si>
  <si>
    <t>　　国有资源(资产)有偿使用收入</t>
  </si>
  <si>
    <t>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</si>
  <si>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</si>
  <si>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</si>
  <si>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</si>
  <si>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</si>
  <si>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</si>
  <si>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</si>
  <si>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</si>
  <si>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</si>
  <si>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</si>
  <si>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</si>
  <si>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</si>
  <si>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</si>
  <si>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债务转贷收入</t>
  </si>
  <si>
    <t xml:space="preserve">    调入资金</t>
  </si>
  <si>
    <t xml:space="preserve">    调入预算稳定调节基金</t>
  </si>
  <si>
    <t>收入合计</t>
  </si>
  <si>
    <t>表2</t>
  </si>
  <si>
    <t>2021年度泉州市一般公共预算支出决算表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</si>
  <si>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</si>
  <si>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</si>
  <si>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</si>
  <si>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</si>
  <si>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</si>
  <si>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</si>
  <si>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</si>
  <si>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</si>
  <si>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</si>
  <si>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</si>
  <si>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</si>
  <si>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</si>
  <si>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</si>
  <si>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</si>
  <si>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</si>
  <si>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</si>
  <si>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</si>
  <si>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</si>
  <si>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</si>
  <si>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</si>
  <si>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</si>
  <si>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</si>
  <si>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</si>
  <si>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</si>
  <si>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</si>
  <si>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</si>
  <si>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</si>
  <si>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</si>
  <si>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</si>
  <si>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</si>
  <si>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</si>
  <si>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</si>
  <si>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</si>
  <si>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</si>
  <si>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</si>
  <si>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</si>
  <si>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</si>
  <si>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表3</t>
  </si>
  <si>
    <t>2021年度泉州市本级一般公共预算收入决算表</t>
  </si>
  <si>
    <t>预算数</t>
  </si>
  <si>
    <t xml:space="preserve">其中：
泉州台商投资区                                                                                                          </t>
  </si>
  <si>
    <t>决算数为
预算数的%</t>
  </si>
  <si>
    <t>决算数为
上年决算数的%</t>
  </si>
  <si>
    <t xml:space="preserve">    其他税收</t>
  </si>
  <si>
    <t xml:space="preserve">    捐赠收入</t>
  </si>
  <si>
    <t>　　其他收入</t>
  </si>
  <si>
    <t>三、转移性收入</t>
  </si>
  <si>
    <t xml:space="preserve">    返还性收入</t>
  </si>
  <si>
    <t xml:space="preserve">    一般性转移支付收入</t>
  </si>
  <si>
    <t xml:space="preserve">    专项转移支付收入</t>
  </si>
  <si>
    <t xml:space="preserve">    下级上解收入</t>
  </si>
  <si>
    <t>表4</t>
  </si>
  <si>
    <t>2021年度泉州市本级一般公共预算支出决算表</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</si>
  <si>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</si>
  <si>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</si>
  <si>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</si>
  <si>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</si>
  <si>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</si>
  <si>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</si>
  <si>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</si>
  <si>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</si>
  <si>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</si>
  <si>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</si>
  <si>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</si>
  <si>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十三、资源勘探电力信息等支出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</si>
  <si>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</si>
  <si>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</si>
  <si>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</si>
  <si>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</si>
  <si>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</si>
  <si>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</si>
  <si>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</si>
  <si>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</si>
  <si>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二十二、其他支出</t>
  </si>
  <si>
    <t>二十三、债务付息支出</t>
  </si>
  <si>
    <t>二十四、债务发行费用支出</t>
  </si>
  <si>
    <t xml:space="preserve">  补助下级支出</t>
  </si>
  <si>
    <t xml:space="preserve">  上解上级支出</t>
  </si>
  <si>
    <t xml:space="preserve">  债务转贷支出</t>
  </si>
  <si>
    <t>支出总计</t>
  </si>
  <si>
    <t xml:space="preserve">注：1.本表的支出决算数均为本级列支数，不含对县（市、区）的专项指标补助数（该补助数在县级体现财政支出数）。
    2.2021年市十六届人大常委会第四十二次会议审议同意市本级一般公共预算支出调整为1267558万元,其中：本级1086223万元，泉州台商投资区181335万元。
    3.市本级一般公共预算支出1237176万元，剔除预算单位国库集中支付结余不再按权责发生制列支因素影响后，同口径增长7.9%。
 </t>
  </si>
  <si>
    <t>表5</t>
  </si>
  <si>
    <t>2021年度泉州市本级一般公共预算支出决算功能分类明细表</t>
  </si>
  <si>
    <t>支出项目</t>
  </si>
  <si>
    <t>决算数为上年
决算数的%</t>
  </si>
  <si>
    <t>合  计</t>
  </si>
  <si>
    <t>一般公共服务支出</t>
  </si>
  <si>
    <t xml:space="preserve">  人大事务</t>
  </si>
  <si>
    <t xml:space="preserve">    行政运行</t>
  </si>
  <si>
    <t xml:space="preserve">    一般行政管理事务</t>
  </si>
  <si>
    <t xml:space="preserve">    人大会议</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</si>
  <si>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</si>
  <si>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</si>
  <si>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</si>
  <si>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</si>
  <si>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</si>
  <si>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</si>
  <si>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</si>
  <si>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</si>
  <si>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</si>
  <si>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</si>
  <si>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</si>
  <si>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</si>
  <si>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</si>
  <si>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</si>
  <si>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专项普查活动</t>
  </si>
  <si>
    <t xml:space="preserve">    统计抽样调查</t>
  </si>
  <si>
    <t xml:space="preserve">    其他统计信息事务支出</t>
  </si>
  <si>
    <t xml:space="preserve">  财政事务</t>
  </si>
  <si>
    <t xml:space="preserve">    财政国库业务</t>
  </si>
  <si>
    <t xml:space="preserve">    其他财政事务支出</t>
  </si>
  <si>
    <t xml:space="preserve">  税收事务</t>
  </si>
  <si>
    <t xml:space="preserve">    其他税收事务支出</t>
  </si>
  <si>
    <t xml:space="preserve">  审计事务</t>
  </si>
  <si>
    <t xml:space="preserve">    审计业务</t>
  </si>
  <si>
    <t xml:space="preserve">    信息化建设</t>
  </si>
  <si>
    <t xml:space="preserve">    其他审计事务支出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</si>
  <si>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</si>
  <si>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</si>
  <si>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</si>
  <si>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</si>
  <si>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</si>
  <si>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</si>
  <si>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</si>
  <si>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民族事务</t>
  </si>
  <si>
    <t xml:space="preserve">    民族工作专项</t>
  </si>
  <si>
    <t xml:space="preserve">  港澳台事务</t>
  </si>
  <si>
    <t xml:space="preserve">    台湾事务</t>
  </si>
  <si>
    <t xml:space="preserve">  档案事务</t>
  </si>
  <si>
    <t xml:space="preserve">    档案馆</t>
  </si>
  <si>
    <t xml:space="preserve">    其他档案事务支出</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</si>
  <si>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</si>
  <si>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</si>
  <si>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</si>
  <si>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</si>
  <si>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</si>
  <si>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</si>
  <si>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</si>
  <si>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</si>
  <si>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</si>
  <si>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</si>
  <si>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</si>
  <si>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</si>
  <si>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</si>
  <si>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其他共产党事务支出(款)</t>
  </si>
  <si>
    <t xml:space="preserve">    其他共产党事务支出(项)</t>
  </si>
  <si>
    <t xml:space="preserve">  网信事务</t>
  </si>
  <si>
    <t xml:space="preserve">  市场监督管理事务</t>
  </si>
  <si>
    <t xml:space="preserve">    市场主体管理</t>
  </si>
  <si>
    <t xml:space="preserve">    市场秩序执法</t>
  </si>
  <si>
    <t xml:space="preserve">    药品事务</t>
  </si>
  <si>
    <t xml:space="preserve">    质量安全监管</t>
  </si>
  <si>
    <t xml:space="preserve">    食品安全监管</t>
  </si>
  <si>
    <t xml:space="preserve">    其他市场监督管理事务</t>
  </si>
  <si>
    <t xml:space="preserve">  其他一般公共服务支出(款)</t>
  </si>
  <si>
    <t xml:space="preserve">    其他一般公共服务支出(项)</t>
  </si>
  <si>
    <t>国防支出</t>
  </si>
  <si>
    <t xml:space="preserve">  国防动员</t>
  </si>
  <si>
    <t xml:space="preserve">    兵役征集</t>
  </si>
  <si>
    <t xml:space="preserve">    人民防空</t>
  </si>
  <si>
    <t xml:space="preserve">    民兵</t>
  </si>
  <si>
    <t xml:space="preserve">    边海防</t>
  </si>
  <si>
    <t xml:space="preserve">    其他国防动员支出</t>
  </si>
  <si>
    <t>公共安全支出</t>
  </si>
  <si>
    <t xml:space="preserve">  武装警察部队(款)</t>
  </si>
  <si>
    <t xml:space="preserve">    武装警察部队(项)</t>
  </si>
  <si>
    <t xml:space="preserve">  公安</t>
  </si>
  <si>
    <t xml:space="preserve">    执法办案</t>
  </si>
  <si>
    <t xml:space="preserve">    移民事务</t>
  </si>
  <si>
    <t xml:space="preserve">    其他公安支出</t>
  </si>
  <si>
    <t xml:space="preserve">  国家安全</t>
  </si>
  <si>
    <t xml:space="preserve">    安全业务</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</si>
  <si>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</si>
  <si>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</si>
  <si>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</si>
  <si>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</si>
  <si>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</si>
  <si>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</si>
  <si>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</si>
  <si>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</si>
  <si>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</si>
  <si>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其他司法支出</t>
  </si>
  <si>
    <t xml:space="preserve">  国家保密</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</si>
  <si>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</si>
  <si>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</si>
  <si>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</si>
  <si>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</si>
  <si>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</si>
  <si>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</si>
  <si>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</si>
  <si>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</si>
  <si>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</si>
  <si>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</si>
  <si>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</si>
  <si>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</si>
  <si>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</si>
  <si>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</si>
  <si>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</si>
  <si>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高等职业教育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</si>
  <si>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</si>
  <si>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</si>
  <si>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</si>
  <si>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</si>
  <si>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</si>
  <si>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</si>
  <si>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</si>
  <si>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</si>
  <si>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</si>
  <si>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</si>
  <si>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</si>
  <si>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</si>
  <si>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</si>
  <si>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</si>
  <si>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</si>
  <si>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</si>
  <si>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</si>
  <si>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</si>
  <si>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</si>
  <si>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</si>
  <si>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</si>
  <si>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</si>
  <si>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</si>
  <si>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</si>
  <si>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应用研究</t>
  </si>
  <si>
    <t xml:space="preserve">    社会公益研究</t>
  </si>
  <si>
    <t xml:space="preserve">    高技术研究</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</si>
  <si>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</si>
  <si>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</si>
  <si>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</si>
  <si>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</si>
  <si>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</si>
  <si>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</si>
  <si>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社会科学</t>
  </si>
  <si>
    <t xml:space="preserve">    社会科学研究</t>
  </si>
  <si>
    <t xml:space="preserve">    其他社会科学支出</t>
  </si>
  <si>
    <t xml:space="preserve">  科学技术普及</t>
  </si>
  <si>
    <t xml:space="preserve">    科普活动</t>
  </si>
  <si>
    <t xml:space="preserve">    青少年科技活动</t>
  </si>
  <si>
    <t xml:space="preserve">    科技馆站</t>
  </si>
  <si>
    <t xml:space="preserve">    其他科学技术普及支出</t>
  </si>
  <si>
    <t xml:space="preserve">  科技重大项目</t>
  </si>
  <si>
    <t xml:space="preserve">    科技重大专项</t>
  </si>
  <si>
    <t xml:space="preserve">    其他科技重大项目</t>
  </si>
  <si>
    <t xml:space="preserve">  其他科学技术支出(款)</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</si>
  <si>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</si>
  <si>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</si>
  <si>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</si>
  <si>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</si>
  <si>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</si>
  <si>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</si>
  <si>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</si>
  <si>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</si>
  <si>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</si>
  <si>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</si>
  <si>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</si>
  <si>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</si>
  <si>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</si>
  <si>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</si>
  <si>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</si>
  <si>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</si>
  <si>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</si>
  <si>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</si>
  <si>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</si>
  <si>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</si>
  <si>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</si>
  <si>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</si>
  <si>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</si>
  <si>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</si>
  <si>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</si>
  <si>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其他新闻出版电影支出</t>
  </si>
  <si>
    <t xml:space="preserve">  广播电视</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</si>
  <si>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</si>
  <si>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</si>
  <si>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</si>
  <si>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</si>
  <si>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</si>
  <si>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</si>
  <si>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</si>
  <si>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劳动保障监察</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</si>
  <si>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</si>
  <si>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</si>
  <si>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</si>
  <si>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</si>
  <si>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</si>
  <si>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</si>
  <si>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</si>
  <si>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</si>
  <si>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</si>
  <si>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</si>
  <si>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</si>
  <si>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</si>
  <si>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</si>
  <si>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</si>
  <si>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</si>
  <si>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</si>
  <si>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</si>
  <si>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</si>
  <si>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</si>
  <si>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</si>
  <si>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社会保险补贴</t>
  </si>
  <si>
    <t xml:space="preserve">    其他就业补助支出</t>
  </si>
  <si>
    <t xml:space="preserve">  抚恤</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</si>
  <si>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</si>
  <si>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</si>
  <si>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</si>
  <si>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</si>
  <si>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</si>
  <si>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</si>
  <si>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</si>
  <si>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</si>
  <si>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</si>
  <si>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</si>
  <si>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</si>
  <si>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</si>
  <si>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</si>
  <si>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</si>
  <si>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</si>
  <si>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</si>
  <si>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</si>
  <si>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</si>
  <si>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</si>
  <si>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</si>
  <si>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</si>
  <si>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最低生活保障</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</si>
  <si>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</si>
  <si>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</si>
  <si>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</si>
  <si>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</si>
  <si>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</si>
  <si>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</si>
  <si>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</si>
  <si>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</si>
  <si>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</si>
  <si>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</si>
  <si>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</si>
  <si>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</si>
  <si>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</si>
  <si>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</si>
  <si>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</si>
  <si>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</si>
  <si>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</si>
  <si>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</si>
  <si>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</si>
  <si>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</si>
  <si>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</si>
  <si>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</si>
  <si>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</si>
  <si>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</si>
  <si>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精神病医院</t>
  </si>
  <si>
    <t xml:space="preserve">    儿童医院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</si>
  <si>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</si>
  <si>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</si>
  <si>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</si>
  <si>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</si>
  <si>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</si>
  <si>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</si>
  <si>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</si>
  <si>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</si>
  <si>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</si>
  <si>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</si>
  <si>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</si>
  <si>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</si>
  <si>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</si>
  <si>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</si>
  <si>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</si>
  <si>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</si>
  <si>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</si>
  <si>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</si>
  <si>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</si>
  <si>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</si>
  <si>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</si>
  <si>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</si>
  <si>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</si>
  <si>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</si>
  <si>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</si>
  <si>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</si>
  <si>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</si>
  <si>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</si>
  <si>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</si>
  <si>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</si>
  <si>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</si>
  <si>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t>
  </si>
  <si>
    <t xml:space="preserve">    疾病应急救助</t>
  </si>
  <si>
    <t xml:space="preserve">  优抚对象医疗</t>
  </si>
  <si>
    <t xml:space="preserve">    优抚对象医疗补助</t>
  </si>
  <si>
    <t xml:space="preserve">  医疗保障管理事务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</si>
  <si>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</si>
  <si>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</si>
  <si>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</si>
  <si>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</si>
  <si>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</si>
  <si>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</si>
  <si>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</si>
  <si>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</si>
  <si>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</si>
  <si>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</si>
  <si>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</si>
  <si>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</si>
  <si>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</si>
  <si>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</si>
  <si>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</si>
  <si>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</si>
  <si>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</si>
  <si>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</si>
  <si>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其他自然生态保护支出</t>
  </si>
  <si>
    <t xml:space="preserve">  天然林保护</t>
  </si>
  <si>
    <t xml:space="preserve">    其他天然林保护支出</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</si>
  <si>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</si>
  <si>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</si>
  <si>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</si>
  <si>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</si>
  <si>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</si>
  <si>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</si>
  <si>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其他污染减排支出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</si>
  <si>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</si>
  <si>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</si>
  <si>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</si>
  <si>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</si>
  <si>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</si>
  <si>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</si>
  <si>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</si>
  <si>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</si>
  <si>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</si>
  <si>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</si>
  <si>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</si>
  <si>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</si>
  <si>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</si>
  <si>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</si>
  <si>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</si>
  <si>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</si>
  <si>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</si>
  <si>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</si>
  <si>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</si>
  <si>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</si>
  <si>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</si>
  <si>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</si>
  <si>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</si>
  <si>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</si>
  <si>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</si>
  <si>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</si>
  <si>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防灾救灾</t>
  </si>
  <si>
    <t xml:space="preserve">    稳定农民收入补贴</t>
  </si>
  <si>
    <t xml:space="preserve">    农村合作经济</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</si>
  <si>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</si>
  <si>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</si>
  <si>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</si>
  <si>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</si>
  <si>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</si>
  <si>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</si>
  <si>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</si>
  <si>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</si>
  <si>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</si>
  <si>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</si>
  <si>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</si>
  <si>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</si>
  <si>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产业化管理</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</si>
  <si>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</si>
  <si>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</si>
  <si>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</si>
  <si>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</si>
  <si>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</si>
  <si>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</si>
  <si>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水利执法监督</t>
  </si>
  <si>
    <t xml:space="preserve">    水土保持</t>
  </si>
  <si>
    <t xml:space="preserve">    水资源节约管理与保护</t>
  </si>
  <si>
    <t xml:space="preserve">    防汛</t>
  </si>
  <si>
    <t xml:space="preserve">    农村水利</t>
  </si>
  <si>
    <t xml:space="preserve">    其他水利支出</t>
  </si>
  <si>
    <t xml:space="preserve">  扶贫</t>
  </si>
  <si>
    <t xml:space="preserve">    农村基础设施建设</t>
  </si>
  <si>
    <t xml:space="preserve">    其他扶贫支出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</si>
  <si>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</si>
  <si>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</si>
  <si>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</si>
  <si>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</si>
  <si>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</si>
  <si>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</si>
  <si>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</si>
  <si>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t>
  </si>
  <si>
    <t xml:space="preserve">    其他普惠金融发展支出</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</si>
  <si>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</si>
  <si>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</si>
  <si>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</si>
  <si>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</si>
  <si>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</si>
  <si>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</si>
  <si>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</si>
  <si>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</si>
  <si>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</si>
  <si>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铁路运输</t>
  </si>
  <si>
    <t xml:space="preserve">    其他铁路运输支出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</si>
  <si>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</si>
  <si>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</si>
  <si>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</si>
  <si>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</si>
  <si>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</si>
  <si>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</si>
  <si>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</si>
  <si>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</si>
  <si>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</si>
  <si>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</si>
  <si>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</si>
  <si>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</si>
  <si>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</si>
  <si>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</si>
  <si>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</si>
  <si>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</si>
  <si>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</si>
  <si>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</si>
  <si>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</si>
  <si>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技术改造支出</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</si>
  <si>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</si>
  <si>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</si>
  <si>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</si>
  <si>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</si>
  <si>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</si>
  <si>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</si>
  <si>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</si>
  <si>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</si>
  <si>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</si>
  <si>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金融发展支出</t>
  </si>
  <si>
    <t xml:space="preserve">    其他金融发展支出</t>
  </si>
  <si>
    <t xml:space="preserve">  其他金融支出(款)</t>
  </si>
  <si>
    <t xml:space="preserve">    其他金融支出(项)</t>
  </si>
  <si>
    <t>援助其他地区支出</t>
  </si>
  <si>
    <t xml:space="preserve">  其他支出</t>
  </si>
  <si>
    <t>自然资源海洋气象等支出</t>
  </si>
  <si>
    <t xml:space="preserve">  自然资源事务</t>
  </si>
  <si>
    <t xml:space="preserve">    自然资源利用与保护</t>
  </si>
  <si>
    <t xml:space="preserve">    地质矿产资源与环境调查</t>
  </si>
  <si>
    <t xml:space="preserve">    海域与海岛管理</t>
  </si>
  <si>
    <t xml:space="preserve">    海洋战略规划与预警监测</t>
  </si>
  <si>
    <t xml:space="preserve">    其他自然资源事务支出</t>
  </si>
  <si>
    <t xml:space="preserve">  气象事务</t>
  </si>
  <si>
    <t xml:space="preserve">    气象事业机构</t>
  </si>
  <si>
    <t xml:space="preserve">    气象服务</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</si>
  <si>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</si>
  <si>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</si>
  <si>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</si>
  <si>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</si>
  <si>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</si>
  <si>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棚户区改造</t>
  </si>
  <si>
    <t xml:space="preserve">    公共租赁住房</t>
  </si>
  <si>
    <t xml:space="preserve">    老旧小区改造</t>
  </si>
  <si>
    <t xml:space="preserve">    住房租赁市场发展</t>
  </si>
  <si>
    <t xml:space="preserve">    其他保障性安居工程支出</t>
  </si>
  <si>
    <t xml:space="preserve">  住房改革支出</t>
  </si>
  <si>
    <t xml:space="preserve">    住房公积金</t>
  </si>
  <si>
    <t xml:space="preserve">  城乡社区住宅</t>
  </si>
  <si>
    <t xml:space="preserve">    住房公积金管理</t>
  </si>
  <si>
    <t xml:space="preserve">    其他城乡社区住宅支出</t>
  </si>
  <si>
    <t>粮油物资储备支出</t>
  </si>
  <si>
    <t xml:space="preserve">  粮油物资事务</t>
  </si>
  <si>
    <t xml:space="preserve">    信息统计</t>
  </si>
  <si>
    <t xml:space="preserve">    粮食风险基金</t>
  </si>
  <si>
    <t xml:space="preserve">    其他粮油物资事务支出</t>
  </si>
  <si>
    <t xml:space="preserve">  粮油储备</t>
  </si>
  <si>
    <t xml:space="preserve">    其他粮油储备支出</t>
  </si>
  <si>
    <t>灾害防治及应急管理支出</t>
  </si>
  <si>
    <t xml:space="preserve">  应急管理事务</t>
  </si>
  <si>
    <t xml:space="preserve">    安全监管</t>
  </si>
  <si>
    <t xml:space="preserve">    应急救援</t>
  </si>
  <si>
    <t xml:space="preserve">    其他应急管理支出</t>
  </si>
  <si>
    <t xml:space="preserve">  消防事务</t>
  </si>
  <si>
    <t xml:space="preserve">    消防应急救援</t>
  </si>
  <si>
    <t xml:space="preserve">    其他消防事务支出</t>
  </si>
  <si>
    <t xml:space="preserve">  地震事务</t>
  </si>
  <si>
    <t xml:space="preserve">    地震预测预报</t>
  </si>
  <si>
    <t xml:space="preserve">  自然灾害防治</t>
  </si>
  <si>
    <t xml:space="preserve">    其他自然灾害防治支出</t>
  </si>
  <si>
    <t>其他支出(类)</t>
  </si>
  <si>
    <t xml:space="preserve">  其他支出(款)</t>
  </si>
  <si>
    <t xml:space="preserve">    其他支出(项)</t>
  </si>
  <si>
    <t>债务付息支出</t>
  </si>
  <si>
    <t xml:space="preserve">  地方政府一般债务付息支出</t>
  </si>
  <si>
    <t xml:space="preserve">    地方政府一般债券付息支出</t>
  </si>
  <si>
    <t>债务发行费用支出</t>
  </si>
  <si>
    <t xml:space="preserve">  地方政府一般债务发行费用支出</t>
  </si>
  <si>
    <t>表6</t>
  </si>
  <si>
    <t>2021年度泉州市本级一般公共预算支出经济分类决算表</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</si>
  <si>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</si>
  <si>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</si>
  <si>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</si>
  <si>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</si>
  <si>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</si>
  <si>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</si>
  <si>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</si>
  <si>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</si>
  <si>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</si>
  <si>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</si>
  <si>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</si>
  <si>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</si>
  <si>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十三、预备费及预留</t>
  </si>
  <si>
    <t>十四、其他支出</t>
  </si>
  <si>
    <t>注：1.机关资本性支出（一）反映的是不由发展改革部门安排的基本建设支出中机关和参公事业单位资本性支出。
    2.机关资本性支出（二）反映的是由发展改革部门安排的基本建设支出中机关和参公事业单位资本性支出。</t>
  </si>
  <si>
    <t>表7</t>
  </si>
  <si>
    <t xml:space="preserve">2021年度泉州市本级一般公共预算基本支出经济分类决算表 </t>
  </si>
  <si>
    <t>项   目</t>
  </si>
  <si>
    <t xml:space="preserve">    工资奖金津补贴</t>
  </si>
  <si>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</si>
  <si>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</si>
  <si>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</si>
  <si>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</si>
  <si>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</si>
  <si>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</si>
  <si>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</si>
  <si>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</si>
  <si>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</si>
  <si>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</si>
  <si>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</si>
  <si>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</si>
  <si>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</si>
  <si>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</si>
  <si>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</si>
  <si>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</si>
  <si>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</si>
  <si>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</si>
  <si>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</si>
  <si>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</si>
  <si>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</si>
  <si>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</si>
  <si>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</si>
  <si>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</si>
  <si>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</si>
  <si>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</si>
  <si>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</si>
  <si>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</si>
  <si>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</si>
  <si>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</si>
  <si>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</si>
  <si>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</si>
  <si>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</si>
  <si>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</si>
  <si>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十、预备费及预留</t>
  </si>
  <si>
    <t xml:space="preserve">    预备费</t>
  </si>
  <si>
    <t xml:space="preserve">    预留</t>
  </si>
  <si>
    <t>十一、其他支出</t>
  </si>
  <si>
    <t xml:space="preserve">    赠与</t>
  </si>
  <si>
    <t xml:space="preserve">    国家赔偿费用支出</t>
  </si>
  <si>
    <t xml:space="preserve">    对民间非营利组织和群众性自治组织补贴</t>
  </si>
  <si>
    <t xml:space="preserve">    其他支出</t>
  </si>
  <si>
    <t>表8</t>
  </si>
  <si>
    <t>2021年度泉州本级一般公共预算对下税收返还和转移支付决算表</t>
  </si>
  <si>
    <t>项  目</t>
  </si>
  <si>
    <t>合计</t>
  </si>
  <si>
    <t>泉州台商
投资区</t>
  </si>
  <si>
    <t>泉港区</t>
  </si>
  <si>
    <t>鲤城区</t>
  </si>
  <si>
    <t>丰泽区</t>
  </si>
  <si>
    <t>洛江区</t>
  </si>
  <si>
    <t>惠安县</t>
  </si>
  <si>
    <t>晋江市</t>
  </si>
  <si>
    <t>石狮市</t>
  </si>
  <si>
    <t>南安市</t>
  </si>
  <si>
    <t>安溪县</t>
  </si>
  <si>
    <t>永春县</t>
  </si>
  <si>
    <t>德化县</t>
  </si>
  <si>
    <t>一、一般性转移支付</t>
  </si>
  <si>
    <t xml:space="preserve">   1.结算补助支出</t>
  </si>
  <si>
    <t xml:space="preserve">   2.一般公共服务共同财政事权转移支付支出</t>
  </si>
  <si>
    <t xml:space="preserve">   3.公共安全共同财政事权转移支付支出</t>
  </si>
  <si>
    <t xml:space="preserve">   4.教育共同事权转移支付支出</t>
  </si>
  <si>
    <t xml:space="preserve">   5.社会保障和就业共同财政事权转移支付支出</t>
  </si>
  <si>
    <t xml:space="preserve">   6.医疗卫生共同财政事权转移支付支出</t>
  </si>
  <si>
    <t xml:space="preserve">   7.交通运输共同财政事权转移支付支出</t>
  </si>
  <si>
    <t xml:space="preserve">   8.其他一般性转移支付支出</t>
  </si>
  <si>
    <t>二、专项转移支付</t>
  </si>
  <si>
    <t xml:space="preserve">   1.一般公共服务支出</t>
  </si>
  <si>
    <t xml:space="preserve">   2.公共安全支出</t>
  </si>
  <si>
    <t xml:space="preserve">   3.教育支出</t>
  </si>
  <si>
    <t xml:space="preserve">   4.科学技术支出</t>
  </si>
  <si>
    <t xml:space="preserve">   5.文化旅游体育与传媒支出</t>
  </si>
  <si>
    <t xml:space="preserve">   6.社会保障和就业支出</t>
  </si>
  <si>
    <t xml:space="preserve">   7.卫生健康支出</t>
  </si>
  <si>
    <t xml:space="preserve">   8.节能环保支出</t>
  </si>
  <si>
    <t xml:space="preserve">   9.城乡社区支出</t>
  </si>
  <si>
    <t xml:space="preserve">   10.农林水支出</t>
  </si>
  <si>
    <t xml:space="preserve">   11.交通运输支出</t>
  </si>
  <si>
    <t xml:space="preserve">   12.资源勘探信息等支出</t>
  </si>
  <si>
    <t xml:space="preserve">   13.商业服务业等支出</t>
  </si>
  <si>
    <t xml:space="preserve">   14.金融支出</t>
  </si>
  <si>
    <t xml:space="preserve">   15.自然资源海洋气象等支出</t>
  </si>
  <si>
    <t xml:space="preserve">   16.住房保障支出</t>
  </si>
  <si>
    <t xml:space="preserve">   17.粮油物资储备支出</t>
  </si>
  <si>
    <t xml:space="preserve">   18.灾害防治及应急管理支出</t>
  </si>
  <si>
    <t xml:space="preserve">   19.其他支出</t>
  </si>
  <si>
    <t xml:space="preserve">合  计 </t>
  </si>
  <si>
    <t>表9</t>
  </si>
  <si>
    <t>2021年度泉州市本级一般公共预算“三公”经费支出决算情况表</t>
  </si>
  <si>
    <t>统计数</t>
  </si>
  <si>
    <t>一、支出总计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</si>
  <si>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</si>
  <si>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</si>
  <si>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</si>
  <si>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</si>
  <si>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</si>
  <si>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</si>
  <si>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</si>
  <si>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</si>
  <si>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</si>
  <si>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</si>
  <si>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</si>
  <si>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</si>
  <si>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</si>
  <si>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</si>
  <si>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</si>
  <si>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</si>
  <si>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</si>
  <si>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</si>
  <si>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</si>
  <si>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</si>
  <si>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</si>
  <si>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表10</t>
  </si>
  <si>
    <t>2021年度泉州市政府性基金预算收入决算表</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</si>
  <si>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</si>
  <si>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</si>
  <si>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</si>
  <si>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</si>
  <si>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</si>
  <si>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</si>
  <si>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</si>
  <si>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</si>
  <si>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</si>
  <si>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</si>
  <si>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</si>
  <si>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</si>
  <si>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</si>
  <si>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</si>
  <si>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</si>
  <si>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 xml:space="preserve">   专项债券对应项目专项收入</t>
  </si>
  <si>
    <t>本年收入小计</t>
  </si>
  <si>
    <t>债务收入</t>
  </si>
  <si>
    <t>转移性收入</t>
  </si>
  <si>
    <t xml:space="preserve">    待偿债置换专项债券上年结余</t>
  </si>
  <si>
    <t xml:space="preserve">    上年结余</t>
  </si>
  <si>
    <t>表11</t>
  </si>
  <si>
    <t>2021年度泉州市政府性基金预算支出决算表</t>
  </si>
  <si>
    <t>一、文化旅游体育与传媒支出</t>
  </si>
  <si>
    <t>二、社会保障和就业支出</t>
  </si>
  <si>
    <t>三、节能环保支出</t>
  </si>
  <si>
    <t>四、城乡社区支出</t>
  </si>
  <si>
    <t>五、农林水支出</t>
  </si>
  <si>
    <t>六、交通运输支出</t>
  </si>
  <si>
    <t>七、资源勘探工业信息等支出</t>
  </si>
  <si>
    <t>九、其他支出</t>
  </si>
  <si>
    <t>十、债务付息支出</t>
  </si>
  <si>
    <t>十一、债务发行费用支出</t>
  </si>
  <si>
    <t>十二、抗疫特别国债安排的支出</t>
  </si>
  <si>
    <t>本年支出小计</t>
  </si>
  <si>
    <t xml:space="preserve">    上解支出</t>
  </si>
  <si>
    <t xml:space="preserve">    调出资金</t>
  </si>
  <si>
    <t xml:space="preserve">    待偿债置换专项债券结余</t>
  </si>
  <si>
    <t xml:space="preserve">    年终结余</t>
  </si>
  <si>
    <t>表12</t>
  </si>
  <si>
    <t>2021年度泉州市本级政府性基金预算收入决算表</t>
  </si>
  <si>
    <t>表13</t>
  </si>
  <si>
    <t>2021年度泉州市本级政府性基金预算支出决算表</t>
  </si>
  <si>
    <t xml:space="preserve">  国家电影事业发展专项资金安排的支出</t>
  </si>
  <si>
    <t xml:space="preserve">    其他国家电影事业发展专项资金支出</t>
  </si>
  <si>
    <t>二、城乡社区支出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</si>
  <si>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</si>
  <si>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</si>
  <si>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</si>
  <si>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</si>
  <si>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</si>
  <si>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</si>
  <si>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</si>
  <si>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</si>
  <si>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其他国有土地使用权出让收入安排的支出</t>
  </si>
  <si>
    <t xml:space="preserve">  国有土地收益基金安排的支出</t>
  </si>
  <si>
    <t xml:space="preserve">  农业土地开发资金安排的支出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</si>
  <si>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</si>
  <si>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</si>
  <si>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</si>
  <si>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</si>
  <si>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</si>
  <si>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</si>
  <si>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</si>
  <si>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</si>
  <si>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三、农林水支出</t>
  </si>
  <si>
    <t>四、交通运输支出</t>
  </si>
  <si>
    <t xml:space="preserve">  港口建设费安排的支出</t>
  </si>
  <si>
    <t xml:space="preserve">    港口设施</t>
  </si>
  <si>
    <t xml:space="preserve">    航道建设和维护</t>
  </si>
  <si>
    <t>五、其他支出</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</si>
  <si>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</si>
  <si>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</si>
  <si>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</si>
  <si>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</si>
  <si>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</si>
  <si>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</si>
  <si>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用于城乡医疗救助的彩票公益金支出</t>
  </si>
  <si>
    <t>六、债务付息支出</t>
  </si>
  <si>
    <t xml:space="preserve">  地方政府专项债务付息支出</t>
  </si>
  <si>
    <t xml:space="preserve">    国有土地使用权出让金债务付息支出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</si>
  <si>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</si>
  <si>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</si>
  <si>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</si>
  <si>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</si>
  <si>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七、债务发行费用支出</t>
  </si>
  <si>
    <t xml:space="preserve">  地方政府专项债务发行费用支出</t>
  </si>
  <si>
    <t xml:space="preserve">    国有土地使用权出让金债务发行费用支出</t>
  </si>
  <si>
    <t xml:space="preserve">    其他地方自行试点项目收益专项债券发行费用支出</t>
  </si>
  <si>
    <t xml:space="preserve">    补助支出</t>
  </si>
  <si>
    <t xml:space="preserve">    债务转贷支出</t>
  </si>
  <si>
    <t>注 ：1.本表的支出决算数均为本级列支数，不含对县（市、区）的补助数（该补助数在县级体现财政支出数）。</t>
  </si>
  <si>
    <t xml:space="preserve">     2.经市十六届人大常委会第四十二次会议审议批准，2021年市本级政府性基金支出调整为1473236万元,其中：本级708973万元，泉州台
       商投资区764263万元。</t>
  </si>
  <si>
    <t>表14</t>
  </si>
  <si>
    <t>2021年度泉州市本级政府性基金对下转移支付决算表</t>
  </si>
  <si>
    <t>泉州
台商
投资区</t>
  </si>
  <si>
    <t xml:space="preserve">  一、城乡社区支出</t>
  </si>
  <si>
    <t xml:space="preserve">  二、农林水支出</t>
  </si>
  <si>
    <t xml:space="preserve">  三、其他支出</t>
  </si>
  <si>
    <t>表15</t>
  </si>
  <si>
    <t xml:space="preserve"> </t>
  </si>
  <si>
    <t>一、利润收入</t>
  </si>
  <si>
    <t>二、股利、股息收入</t>
  </si>
  <si>
    <t>三、产权转让收入</t>
  </si>
  <si>
    <t>四、清算收入</t>
  </si>
  <si>
    <t>五、其他国有资本经营预算收入</t>
  </si>
  <si>
    <t>上级补助收入</t>
  </si>
  <si>
    <t>上年结余</t>
  </si>
  <si>
    <t>表16</t>
  </si>
  <si>
    <t>一、解决历史遗留问题及改革成本支出</t>
  </si>
  <si>
    <t>二、国有企业资本金注入</t>
  </si>
  <si>
    <t>三、国有企业政策性补贴</t>
  </si>
  <si>
    <t>四、金融国有资本经营预算支出</t>
  </si>
  <si>
    <t>五、其他国有资本经营预算支出</t>
  </si>
  <si>
    <t>调出资金</t>
  </si>
  <si>
    <t>年终结余</t>
  </si>
  <si>
    <t>表17</t>
  </si>
  <si>
    <t>企业</t>
  </si>
  <si>
    <t>利润收入</t>
  </si>
  <si>
    <t>表18</t>
  </si>
  <si>
    <t>项目</t>
  </si>
  <si>
    <t>决算数为预算数的％</t>
  </si>
  <si>
    <t>决算数为上年决算数的％</t>
  </si>
  <si>
    <t>一、国有企业资本金注入</t>
  </si>
  <si>
    <t xml:space="preserve"> 其中：国有经济结构调整支出</t>
  </si>
  <si>
    <t>二、其他国有资本经营预算支出</t>
  </si>
  <si>
    <t xml:space="preserve">    其他国有资本经营预算支出</t>
  </si>
  <si>
    <t>表19</t>
  </si>
  <si>
    <t> 单位：万元</t>
  </si>
  <si>
    <t>决算数为上年决算数%</t>
  </si>
  <si>
    <t xml:space="preserve">一、失业保险基金收入 </t>
  </si>
  <si>
    <t>二、城镇职工基本医疗保险基金收入</t>
  </si>
  <si>
    <t xml:space="preserve">三、工伤保险基金收入 </t>
  </si>
  <si>
    <r>
      <rPr>
        <sz val="11"/>
        <rFont val="宋体"/>
        <family val="3"/>
        <charset val="134"/>
      </rPr>
      <t>四、城</t>
    </r>
    <r>
      <rPr>
        <sz val="12"/>
        <rFont val="宋体"/>
        <family val="3"/>
        <charset val="134"/>
      </rPr>
      <t>乡</t>
    </r>
    <r>
      <rPr>
        <sz val="11"/>
        <rFont val="宋体"/>
        <family val="3"/>
        <charset val="134"/>
      </rPr>
      <t>居民基本医疗保险基金收入</t>
    </r>
  </si>
  <si>
    <t>五、城乡居民基本养老保险基金收入</t>
  </si>
  <si>
    <t>六、机关事业单位基本养老保险基金收入</t>
  </si>
  <si>
    <t>表20</t>
  </si>
  <si>
    <t xml:space="preserve">一、失业保险基金支出 </t>
  </si>
  <si>
    <t>二、城镇职工基本医疗保险基金支出</t>
  </si>
  <si>
    <t>三、工伤保险基金支出</t>
  </si>
  <si>
    <t xml:space="preserve">四、城乡居民基本医疗保险基金支出 </t>
  </si>
  <si>
    <t>五、城乡居民基本养老保险基金支出</t>
  </si>
  <si>
    <t>六、机关事业单位基本养老保险基金支出</t>
  </si>
  <si>
    <t>表21</t>
  </si>
  <si>
    <t xml:space="preserve">  1.失业保险费收入</t>
  </si>
  <si>
    <t xml:space="preserve">  2.失业保险基金利息收入</t>
  </si>
  <si>
    <t xml:space="preserve">  3.其他失业保险基金收入</t>
  </si>
  <si>
    <t xml:space="preserve">  1.城镇职工基本医疗保险费收入</t>
  </si>
  <si>
    <t xml:space="preserve">  2.城镇职工基本医疗保险基金利息收入</t>
  </si>
  <si>
    <t xml:space="preserve">  3.城镇职工其他基本医疗保险基金收入</t>
  </si>
  <si>
    <t xml:space="preserve">三、工伤保险基金收入  </t>
  </si>
  <si>
    <t xml:space="preserve">  1.工伤保险费收入</t>
  </si>
  <si>
    <t xml:space="preserve">  2.工伤保险基金利息收入</t>
  </si>
  <si>
    <t xml:space="preserve">  3.其他工伤保险基金收入</t>
  </si>
  <si>
    <t>四、城乡居民基本医疗保险基金收入</t>
  </si>
  <si>
    <t xml:space="preserve">  1.城乡居民基本医疗保险基金缴费收入</t>
  </si>
  <si>
    <t xml:space="preserve">  2.城乡居民基本医疗保险基金利息收入</t>
  </si>
  <si>
    <t xml:space="preserve">  3.城乡居民基本医疗保险基金财政补贴收入</t>
  </si>
  <si>
    <t xml:space="preserve">  4.其他城乡居民基本医疗保险基金收入</t>
  </si>
  <si>
    <t xml:space="preserve">  1.城乡居民基本养老保险基金缴费收入</t>
  </si>
  <si>
    <t xml:space="preserve">  2.城乡居民基本养老保险基金利息收入</t>
  </si>
  <si>
    <t xml:space="preserve">  3.城乡居民基本养老保险基金财政补贴收入</t>
  </si>
  <si>
    <t xml:space="preserve">  4.其他城乡居民基本养老保险基金收入</t>
  </si>
  <si>
    <t xml:space="preserve">  1.机关事业单位基本养老保险费收入</t>
  </si>
  <si>
    <t xml:space="preserve">  2.机关事业单位基本养老保险基金利息收入</t>
  </si>
  <si>
    <t xml:space="preserve">  3.机关事业单位基本养老保险基金财政补助收入</t>
  </si>
  <si>
    <t xml:space="preserve">  4.其他机关事业单位基本养老保险基金收入</t>
  </si>
  <si>
    <t>表22</t>
  </si>
  <si>
    <t>项　目</t>
  </si>
  <si>
    <t xml:space="preserve">  1.失业保险金支出</t>
  </si>
  <si>
    <t xml:space="preserve">  2.医疗保险费支出</t>
  </si>
  <si>
    <t xml:space="preserve">  3.丧葬抚恤补助支出</t>
  </si>
  <si>
    <t xml:space="preserve">  4.技能提升补贴支出</t>
  </si>
  <si>
    <t xml:space="preserve">  5.其他失业保险基金支出</t>
  </si>
  <si>
    <t xml:space="preserve">  1.基本医疗保险统筹基金支出</t>
  </si>
  <si>
    <t xml:space="preserve">  2.医疗保险个人账户基金支出</t>
  </si>
  <si>
    <t xml:space="preserve">  1.工伤保险待遇支出</t>
  </si>
  <si>
    <t xml:space="preserve">  2.工伤预防费支出</t>
  </si>
  <si>
    <t xml:space="preserve">  3.其他工伤保险基金支出 </t>
  </si>
  <si>
    <t xml:space="preserve">  1.城乡居民基本医疗保险基金医疗待遇支出 </t>
  </si>
  <si>
    <t xml:space="preserve">  2. 大病医疗保险支出</t>
  </si>
  <si>
    <t xml:space="preserve">五、城乡居民基本养老保险基金支出 </t>
  </si>
  <si>
    <t xml:space="preserve">  1.基础养老金支出 </t>
  </si>
  <si>
    <t xml:space="preserve">  2.个人账户养老金支出</t>
  </si>
  <si>
    <t xml:space="preserve">  4.其他城乡居民基本养老保险基金支出</t>
  </si>
  <si>
    <t xml:space="preserve">  1.基本养老金支出</t>
  </si>
  <si>
    <t xml:space="preserve">  2.其他机关事业单位基本养老保险基金支出</t>
  </si>
  <si>
    <t>表23</t>
  </si>
  <si>
    <t>政府债务余额</t>
  </si>
  <si>
    <t>金额</t>
  </si>
  <si>
    <t>政府债务限额</t>
  </si>
  <si>
    <t>表24</t>
  </si>
  <si>
    <t>表25</t>
  </si>
  <si>
    <t>表26</t>
  </si>
  <si>
    <t>表27</t>
  </si>
  <si>
    <t>地区</t>
  </si>
  <si>
    <t>全市</t>
  </si>
  <si>
    <t>市本级</t>
  </si>
  <si>
    <t>表28</t>
  </si>
  <si>
    <t>2021年度泉州市一般公共预算收入决算表</t>
    <phoneticPr fontId="89" type="noConversion"/>
  </si>
  <si>
    <t>2021年度泉州市一般公共预算支出决算表</t>
    <phoneticPr fontId="89" type="noConversion"/>
  </si>
  <si>
    <t>2021年度泉州市本级一般公共预算收入决算表</t>
    <phoneticPr fontId="89" type="noConversion"/>
  </si>
  <si>
    <t>2021年度泉州市本级一般公共预算支出决算表</t>
    <phoneticPr fontId="89" type="noConversion"/>
  </si>
  <si>
    <t>2021年度泉州市本级一般公共预算支出决算功能分类明细表</t>
    <phoneticPr fontId="89" type="noConversion"/>
  </si>
  <si>
    <t>2021年度泉州市本级一般公共预算支出经济分类决算表</t>
    <phoneticPr fontId="89" type="noConversion"/>
  </si>
  <si>
    <t>2021年度泉州市本级一般公共预算基本支出经济分类决算表</t>
    <phoneticPr fontId="89" type="noConversion"/>
  </si>
  <si>
    <t>2021年度泉州市本级一般公共预算对下税收返还和转移支付决算表</t>
    <phoneticPr fontId="89" type="noConversion"/>
  </si>
  <si>
    <t>2021年度泉州市本级一般公共预算“三公”经费支出决算情况表</t>
    <phoneticPr fontId="89" type="noConversion"/>
  </si>
  <si>
    <t>2021年度泉州市政府性基金预算收入决算表</t>
    <phoneticPr fontId="89" type="noConversion"/>
  </si>
  <si>
    <t>2021年度泉州市政府性基金预算支出决算表</t>
    <phoneticPr fontId="89" type="noConversion"/>
  </si>
  <si>
    <t>2021年度泉州市本级政府性基金预算收入决算表</t>
    <phoneticPr fontId="89" type="noConversion"/>
  </si>
  <si>
    <t>2021年度泉州市本级政府性基金预算支出决算表</t>
    <phoneticPr fontId="89" type="noConversion"/>
  </si>
  <si>
    <t>2021年度泉州市本级政府性基金对下转移支付决算表</t>
    <phoneticPr fontId="89" type="noConversion"/>
  </si>
  <si>
    <t>2021年度泉州市国有资本经营预算收入决算表</t>
  </si>
  <si>
    <t>2021年度泉州市国有资本经营预算收入决算表</t>
    <phoneticPr fontId="89" type="noConversion"/>
  </si>
  <si>
    <t>2021年度泉州市国有资本经营预算支出决算表</t>
  </si>
  <si>
    <t>2021年度泉州市国有资本经营预算支出决算表</t>
    <phoneticPr fontId="89" type="noConversion"/>
  </si>
  <si>
    <t>2021年度泉州市本级国有资本经营预算收入决算表</t>
  </si>
  <si>
    <t>2021年度泉州市本级国有资本经营预算收入决算表</t>
    <phoneticPr fontId="89" type="noConversion"/>
  </si>
  <si>
    <t>2021年度泉州市本级国有资本经营预算支出决算表</t>
  </si>
  <si>
    <t>2021年度泉州市本级国有资本经营预算支出决算表</t>
    <phoneticPr fontId="89" type="noConversion"/>
  </si>
  <si>
    <t>2021年度泉州市社会保险基金预算收入决算表</t>
  </si>
  <si>
    <t>2021年度泉州市社会保险基金预算收入决算表</t>
    <phoneticPr fontId="89" type="noConversion"/>
  </si>
  <si>
    <t>2021年度泉州市社会保险基金预算支出决算表</t>
  </si>
  <si>
    <t>2021年度泉州市社会保险基金预算支出决算表</t>
    <phoneticPr fontId="89" type="noConversion"/>
  </si>
  <si>
    <t>2021年度泉州市本级社会保险基金预算收入决算表</t>
  </si>
  <si>
    <t>2021年度泉州市本级社会保险基金预算收入决算表</t>
    <phoneticPr fontId="89" type="noConversion"/>
  </si>
  <si>
    <t>2021年度泉州市本级社会保险基金预算支出决算表</t>
  </si>
  <si>
    <t>2021年度泉州市政府一般债务余额和限额情况表</t>
  </si>
  <si>
    <t>2021年度泉州市本级政府一般债务余额和限额情况表</t>
  </si>
  <si>
    <t>2021年度泉州市政府专项债务余额和限额情况表</t>
  </si>
  <si>
    <t>2021年度泉州市本级政府专项债务余额和限额情况表</t>
  </si>
  <si>
    <t>2021年地方政府债务限额余额情况表</t>
  </si>
  <si>
    <t>2021年泉州市地方政府债券发行及还本付息情况表</t>
  </si>
  <si>
    <t xml:space="preserve">  3.其他城乡居民基本医疗保险基金支出</t>
  </si>
  <si>
    <t xml:space="preserve">
   </t>
  </si>
  <si>
    <t xml:space="preserve">     泉州交通发展集团有限责任公司</t>
  </si>
  <si>
    <t xml:space="preserve">     泉州文化旅游发展集团有限公司</t>
  </si>
  <si>
    <t xml:space="preserve">     泉州城建集团有限公司</t>
  </si>
  <si>
    <t xml:space="preserve">     泉州市高新技术产业建设发展总公司</t>
  </si>
  <si>
    <t xml:space="preserve">     泉州华福对外经济贸易公司</t>
  </si>
  <si>
    <t xml:space="preserve">     泉州轻工工艺进出口（集团）公司</t>
  </si>
  <si>
    <t xml:space="preserve">     泉州五矿（集团）公司</t>
  </si>
  <si>
    <t xml:space="preserve">     福建省第五建筑工程公司</t>
  </si>
  <si>
    <t xml:space="preserve">     中泉国际经济技术合作（集团）有限公司</t>
  </si>
  <si>
    <t xml:space="preserve">     福建省集英保安集团有限公司</t>
  </si>
  <si>
    <t>其中：泉州水务集团有限公司</t>
  </si>
  <si>
    <t>本年支出总计</t>
  </si>
  <si>
    <t>3．2021年一般债务限额</t>
  </si>
  <si>
    <t>2．2021年新增一般债务限额</t>
  </si>
  <si>
    <t>1．2020年一般债务限额</t>
  </si>
  <si>
    <t>4. 2021年末一般债务余额</t>
  </si>
  <si>
    <t>3. 2021年偿还一般债务本金</t>
  </si>
  <si>
    <t>2. 2021年新增一般债务额</t>
  </si>
  <si>
    <t>1. 2020年末一般债务余额</t>
  </si>
  <si>
    <t xml:space="preserve"> 3．2021年一般债务限额</t>
  </si>
  <si>
    <t xml:space="preserve"> 2．2021年新增一般债务限额</t>
  </si>
  <si>
    <t xml:space="preserve"> 1．2020年一般债务限额</t>
  </si>
  <si>
    <t xml:space="preserve"> 4. 2021年末一般债务余额</t>
  </si>
  <si>
    <t xml:space="preserve"> 3. 2021年偿还一般债务本金</t>
  </si>
  <si>
    <t xml:space="preserve"> 2. 2021年新增一般债务额</t>
  </si>
  <si>
    <t xml:space="preserve"> 1. 2020年末一般债务余额</t>
  </si>
  <si>
    <t>3．2021年专项债务限额</t>
  </si>
  <si>
    <t>2．2021年新增专项债务限额</t>
  </si>
  <si>
    <t>1．2020年专项债务限额</t>
  </si>
  <si>
    <t>4. 2021年末专项债务余额</t>
  </si>
  <si>
    <t>3. 2021年偿还专项债务本金</t>
  </si>
  <si>
    <t>2. 2021年新增专项债务额</t>
  </si>
  <si>
    <t>1. 2020年末专项债务余额</t>
  </si>
  <si>
    <t xml:space="preserve"> 3．2021年专项债务限额</t>
  </si>
  <si>
    <t xml:space="preserve"> 2．2021年新增专项债务限额</t>
  </si>
  <si>
    <t xml:space="preserve"> 1．2020年专项债务限额</t>
  </si>
  <si>
    <t xml:space="preserve"> 4. 2021年末专项债务余额</t>
  </si>
  <si>
    <t xml:space="preserve"> 3. 2021年偿还专项债务本金</t>
  </si>
  <si>
    <t xml:space="preserve"> 2. 2021年新增专项债务额</t>
  </si>
  <si>
    <t xml:space="preserve"> 1. 2020年末专项债务余额</t>
  </si>
  <si>
    <t>2021年末政府债务余额预计执行数</t>
  </si>
  <si>
    <t>2021年地方政府债务限额</t>
  </si>
  <si>
    <t>2021地方政府债券还本付息</t>
  </si>
  <si>
    <t>2021年地方政府债券发行额</t>
  </si>
  <si>
    <t>2021年度泉州地方政府债务限额余额情况表</t>
    <phoneticPr fontId="89" type="noConversion"/>
  </si>
  <si>
    <t>2021年度泉州市地方政府债券发行及还本付息情况表</t>
    <phoneticPr fontId="89" type="noConversion"/>
  </si>
  <si>
    <t>预算数</t>
    <phoneticPr fontId="89" type="noConversion"/>
  </si>
  <si>
    <t xml:space="preserve"> </t>
    <phoneticPr fontId="89" type="noConversion"/>
  </si>
  <si>
    <t>2.经汇总，本级2021年使用一般公共预算拨款安排的“三公”经费决算数为3268万元，比年初预算的6263万元下降47.8%。主要原因是各部门压减一般性支出，从严控制三公经费支出。其中：因公出国（境）经费9万元，比年初预算的404万元下降97.8%，主要是因疫情影响，因公出国（境）人次大幅度下降；公务接待费477万元，比年初预算的1404万元下降66%，主要是加强公务接待管理，严格执行公务接待标准；公务用车购置经费824万元，与年初预算的817万元基本持平；公务用车运行经费1976万元，比年初预算的3638万元下降45.7%，主要是公车改革后，公务用车保有量减少，同时各部门加强公务用车管理，认真落实公车运维费定额标准。</t>
    <phoneticPr fontId="89" type="noConversion"/>
  </si>
  <si>
    <t>八、商业服务业等支出</t>
    <phoneticPr fontId="89" type="noConversion"/>
  </si>
  <si>
    <r>
      <t xml:space="preserve"> </t>
    </r>
    <r>
      <rPr>
        <b/>
        <sz val="11"/>
        <rFont val="宋体"/>
        <family val="3"/>
        <charset val="134"/>
      </rPr>
      <t xml:space="preserve"> 国家重大水利工程建设基金安排的支出</t>
    </r>
    <phoneticPr fontId="89" type="noConversion"/>
  </si>
  <si>
    <t>预算数</t>
    <phoneticPr fontId="89" type="noConversion"/>
  </si>
  <si>
    <t xml:space="preserve">    三峡后续工作</t>
    <phoneticPr fontId="89" type="noConversion"/>
  </si>
  <si>
    <t>注： 2021年国有资本经营预算支出增幅较高的主要原因是国有资本经营预算收入大幅度增加，且调出资金减少。</t>
    <phoneticPr fontId="89" type="noConversion"/>
  </si>
</sst>
</file>

<file path=xl/styles.xml><?xml version="1.0" encoding="utf-8"?>
<styleSheet xmlns="http://schemas.openxmlformats.org/spreadsheetml/2006/main">
  <numFmts count="24">
    <numFmt numFmtId="41" formatCode="_ * #,##0_ ;_ * \-#,##0_ ;_ * &quot;-&quot;_ ;_ @_ "/>
    <numFmt numFmtId="43" formatCode="_ * #,##0.00_ ;_ * \-#,##0.00_ ;_ * &quot;-&quot;??_ ;_ @_ "/>
    <numFmt numFmtId="176" formatCode="_-* #,##0.0000_-;\-* #,##0.0000_-;_-* &quot;-&quot;??_-;_-@_-"/>
    <numFmt numFmtId="177" formatCode="_(&quot;$&quot;* #,##0.00_);_(&quot;$&quot;* \(#,##0.00\);_(&quot;$&quot;* &quot;-&quot;??_);_(@_)"/>
    <numFmt numFmtId="178" formatCode="0_ "/>
    <numFmt numFmtId="179" formatCode="_-\¥* #,##0_-;\-\¥* #,##0_-;_-\¥* &quot;-&quot;_-;_-@_-"/>
    <numFmt numFmtId="180" formatCode="_(* #,##0.00_);_(* \(#,##0.00\);_(* &quot;-&quot;??_);_(@_)"/>
    <numFmt numFmtId="181" formatCode="_-* #,##0_-;\-* #,##0_-;_-* &quot;-&quot;_-;_-@_-"/>
    <numFmt numFmtId="182" formatCode="_ \¥* #,##0.00_ ;_ \¥* \-#,##0.00_ ;_ \¥* &quot;-&quot;??_ ;_ @_ "/>
    <numFmt numFmtId="183" formatCode="\$#,##0.00;\(\$#,##0.00\)"/>
    <numFmt numFmtId="184" formatCode="_-* #,##0.00_-;\-* #,##0.00_-;_-* &quot;-&quot;??_-;_-@_-"/>
    <numFmt numFmtId="185" formatCode="0.0_ "/>
    <numFmt numFmtId="186" formatCode="#,##0.000_ "/>
    <numFmt numFmtId="187" formatCode="0.0"/>
    <numFmt numFmtId="188" formatCode="0_);[Red]\(0\)"/>
    <numFmt numFmtId="189" formatCode="\$#,##0;\(\$#,##0\)"/>
    <numFmt numFmtId="190" formatCode="#,##0;\-#,##0;&quot;-&quot;"/>
    <numFmt numFmtId="191" formatCode="#,##0_);[Red]\(#,##0\)"/>
    <numFmt numFmtId="192" formatCode="_-&quot;$&quot;* #,##0_-;\-&quot;$&quot;* #,##0_-;_-&quot;$&quot;* &quot;-&quot;_-;_-@_-"/>
    <numFmt numFmtId="193" formatCode="#,##0;\(#,##0\)"/>
    <numFmt numFmtId="194" formatCode="#,##0_ "/>
    <numFmt numFmtId="195" formatCode="0.00_ "/>
    <numFmt numFmtId="196" formatCode="0.0%"/>
    <numFmt numFmtId="197" formatCode="#,##0.0_ "/>
  </numFmts>
  <fonts count="102">
    <font>
      <sz val="11"/>
      <color theme="1"/>
      <name val="宋体"/>
      <charset val="134"/>
      <scheme val="minor"/>
    </font>
    <font>
      <sz val="12"/>
      <name val="宋体"/>
      <family val="3"/>
      <charset val="134"/>
    </font>
    <font>
      <sz val="14"/>
      <name val="黑体"/>
      <family val="3"/>
      <charset val="134"/>
    </font>
    <font>
      <sz val="20"/>
      <name val="黑体"/>
      <family val="3"/>
      <charset val="134"/>
    </font>
    <font>
      <sz val="9"/>
      <name val="SimSun"/>
      <charset val="134"/>
    </font>
    <font>
      <sz val="11"/>
      <color indexed="8"/>
      <name val="宋体"/>
      <family val="3"/>
      <charset val="134"/>
    </font>
    <font>
      <b/>
      <sz val="12"/>
      <name val="SimSun"/>
      <charset val="134"/>
    </font>
    <font>
      <b/>
      <sz val="12"/>
      <name val="宋体"/>
      <family val="3"/>
      <charset val="134"/>
      <scheme val="minor"/>
    </font>
    <font>
      <sz val="12"/>
      <name val="宋体"/>
      <family val="3"/>
      <charset val="134"/>
      <scheme val="minor"/>
    </font>
    <font>
      <sz val="11"/>
      <name val="SimSun"/>
      <charset val="134"/>
    </font>
    <font>
      <sz val="14"/>
      <color indexed="8"/>
      <name val="黑体"/>
      <family val="3"/>
      <charset val="134"/>
    </font>
    <font>
      <sz val="18"/>
      <color indexed="8"/>
      <name val="方正小标宋简体"/>
      <family val="3"/>
      <charset val="134"/>
    </font>
    <font>
      <b/>
      <sz val="11"/>
      <color indexed="8"/>
      <name val="宋体"/>
      <family val="3"/>
      <charset val="134"/>
    </font>
    <font>
      <sz val="16"/>
      <color indexed="8"/>
      <name val="方正小标宋_GBK"/>
      <family val="4"/>
      <charset val="134"/>
    </font>
    <font>
      <sz val="11"/>
      <name val="宋体"/>
      <family val="3"/>
      <charset val="134"/>
    </font>
    <font>
      <sz val="11"/>
      <color indexed="8"/>
      <name val="Arial"/>
      <family val="2"/>
    </font>
    <font>
      <sz val="11"/>
      <name val="华文楷体"/>
      <family val="3"/>
      <charset val="134"/>
    </font>
    <font>
      <sz val="11"/>
      <name val="楷体"/>
      <family val="3"/>
      <charset val="134"/>
    </font>
    <font>
      <sz val="16"/>
      <name val="方正小标宋_GBK"/>
      <family val="4"/>
      <charset val="134"/>
    </font>
    <font>
      <b/>
      <sz val="12"/>
      <name val="宋体"/>
      <family val="3"/>
      <charset val="134"/>
    </font>
    <font>
      <b/>
      <sz val="11"/>
      <color theme="1"/>
      <name val="宋体"/>
      <family val="3"/>
      <charset val="134"/>
      <scheme val="minor"/>
    </font>
    <font>
      <sz val="18"/>
      <color indexed="8"/>
      <name val="黑体"/>
      <family val="3"/>
      <charset val="134"/>
    </font>
    <font>
      <sz val="11"/>
      <color indexed="8"/>
      <name val="黑体"/>
      <family val="3"/>
      <charset val="134"/>
    </font>
    <font>
      <b/>
      <sz val="11"/>
      <name val="宋体"/>
      <family val="3"/>
      <charset val="134"/>
    </font>
    <font>
      <sz val="10"/>
      <name val="宋体"/>
      <family val="3"/>
      <charset val="134"/>
    </font>
    <font>
      <b/>
      <sz val="9"/>
      <name val="宋体"/>
      <family val="3"/>
      <charset val="134"/>
    </font>
    <font>
      <b/>
      <sz val="10"/>
      <name val="宋体"/>
      <family val="3"/>
      <charset val="134"/>
    </font>
    <font>
      <sz val="14"/>
      <name val="黑体"/>
      <family val="3"/>
      <charset val="134"/>
    </font>
    <font>
      <sz val="18"/>
      <name val="方正小标宋简体"/>
      <family val="3"/>
      <charset val="134"/>
    </font>
    <font>
      <sz val="11"/>
      <name val="黑体"/>
      <family val="3"/>
      <charset val="134"/>
    </font>
    <font>
      <b/>
      <sz val="11"/>
      <name val="黑体"/>
      <family val="3"/>
      <charset val="134"/>
    </font>
    <font>
      <sz val="12"/>
      <name val="黑体"/>
      <family val="3"/>
      <charset val="134"/>
    </font>
    <font>
      <sz val="11"/>
      <name val="宋体"/>
      <family val="3"/>
      <charset val="134"/>
      <scheme val="minor"/>
    </font>
    <font>
      <sz val="10"/>
      <name val="黑体"/>
      <family val="3"/>
      <charset val="134"/>
    </font>
    <font>
      <sz val="18"/>
      <name val="黑体"/>
      <family val="3"/>
      <charset val="134"/>
    </font>
    <font>
      <b/>
      <sz val="11"/>
      <name val="宋体"/>
      <family val="3"/>
      <charset val="134"/>
      <scheme val="minor"/>
    </font>
    <font>
      <b/>
      <sz val="11"/>
      <name val="宋体"/>
      <family val="3"/>
      <charset val="134"/>
      <scheme val="major"/>
    </font>
    <font>
      <sz val="11"/>
      <name val="宋体"/>
      <family val="3"/>
      <charset val="134"/>
      <scheme val="major"/>
    </font>
    <font>
      <sz val="16"/>
      <name val="方正小标宋简体"/>
      <family val="3"/>
      <charset val="134"/>
    </font>
    <font>
      <sz val="16"/>
      <name val="黑体"/>
      <family val="3"/>
      <charset val="134"/>
    </font>
    <font>
      <b/>
      <sz val="12"/>
      <name val="黑体"/>
      <family val="3"/>
      <charset val="134"/>
    </font>
    <font>
      <sz val="22"/>
      <name val="方正小标宋_GBK"/>
      <family val="4"/>
      <charset val="134"/>
    </font>
    <font>
      <sz val="11"/>
      <color theme="1"/>
      <name val="宋体"/>
      <family val="3"/>
      <charset val="134"/>
      <scheme val="minor"/>
    </font>
    <font>
      <sz val="11"/>
      <color indexed="17"/>
      <name val="宋体"/>
      <family val="3"/>
      <charset val="134"/>
    </font>
    <font>
      <sz val="11"/>
      <color indexed="9"/>
      <name val="宋体"/>
      <family val="3"/>
      <charset val="134"/>
    </font>
    <font>
      <sz val="10"/>
      <name val="Arial"/>
      <family val="2"/>
    </font>
    <font>
      <b/>
      <sz val="11"/>
      <color indexed="42"/>
      <name val="宋体"/>
      <family val="3"/>
      <charset val="134"/>
    </font>
    <font>
      <sz val="11"/>
      <color indexed="42"/>
      <name val="宋体"/>
      <family val="3"/>
      <charset val="134"/>
    </font>
    <font>
      <sz val="12"/>
      <color indexed="20"/>
      <name val="宋体"/>
      <family val="3"/>
      <charset val="134"/>
    </font>
    <font>
      <sz val="11"/>
      <color indexed="20"/>
      <name val="宋体"/>
      <family val="3"/>
      <charset val="134"/>
    </font>
    <font>
      <b/>
      <sz val="18"/>
      <color indexed="56"/>
      <name val="宋体"/>
      <family val="3"/>
      <charset val="134"/>
    </font>
    <font>
      <b/>
      <sz val="11"/>
      <color indexed="52"/>
      <name val="宋体"/>
      <family val="3"/>
      <charset val="134"/>
    </font>
    <font>
      <b/>
      <sz val="15"/>
      <color indexed="56"/>
      <name val="宋体"/>
      <family val="3"/>
      <charset val="134"/>
    </font>
    <font>
      <b/>
      <sz val="18"/>
      <color indexed="6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b/>
      <sz val="13"/>
      <color indexed="56"/>
      <name val="宋体"/>
      <family val="3"/>
      <charset val="134"/>
    </font>
    <font>
      <b/>
      <sz val="11"/>
      <color indexed="56"/>
      <name val="宋体"/>
      <family val="3"/>
      <charset val="134"/>
    </font>
    <font>
      <b/>
      <sz val="18"/>
      <color theme="3"/>
      <name val="宋体"/>
      <family val="3"/>
      <charset val="134"/>
      <scheme val="major"/>
    </font>
    <font>
      <sz val="11"/>
      <color indexed="60"/>
      <name val="宋体"/>
      <family val="3"/>
      <charset val="134"/>
    </font>
    <font>
      <sz val="11"/>
      <color indexed="52"/>
      <name val="宋体"/>
      <family val="3"/>
      <charset val="134"/>
    </font>
    <font>
      <b/>
      <sz val="11"/>
      <color indexed="54"/>
      <name val="宋体"/>
      <family val="3"/>
      <charset val="134"/>
    </font>
    <font>
      <b/>
      <sz val="18"/>
      <name val="Arial"/>
      <family val="2"/>
    </font>
    <font>
      <b/>
      <sz val="11"/>
      <color indexed="62"/>
      <name val="宋体"/>
      <family val="3"/>
      <charset val="134"/>
    </font>
    <font>
      <sz val="9"/>
      <color indexed="8"/>
      <name val="宋体"/>
      <family val="3"/>
      <charset val="134"/>
    </font>
    <font>
      <sz val="9"/>
      <name val="宋体"/>
      <family val="3"/>
      <charset val="134"/>
    </font>
    <font>
      <b/>
      <sz val="21"/>
      <name val="楷体_GB2312"/>
      <family val="3"/>
      <charset val="134"/>
    </font>
    <font>
      <u/>
      <sz val="12"/>
      <color indexed="36"/>
      <name val="宋体"/>
      <family val="3"/>
      <charset val="134"/>
    </font>
    <font>
      <sz val="12"/>
      <name val="Helv"/>
      <family val="2"/>
    </font>
    <font>
      <b/>
      <sz val="15"/>
      <color indexed="62"/>
      <name val="宋体"/>
      <family val="3"/>
      <charset val="134"/>
    </font>
    <font>
      <sz val="12"/>
      <color indexed="17"/>
      <name val="宋体"/>
      <family val="3"/>
      <charset val="134"/>
    </font>
    <font>
      <b/>
      <sz val="15"/>
      <color indexed="54"/>
      <name val="宋体"/>
      <family val="3"/>
      <charset val="134"/>
    </font>
    <font>
      <u/>
      <sz val="12"/>
      <color indexed="12"/>
      <name val="宋体"/>
      <family val="3"/>
      <charset val="134"/>
    </font>
    <font>
      <b/>
      <sz val="11"/>
      <color indexed="63"/>
      <name val="宋体"/>
      <family val="3"/>
      <charset val="134"/>
    </font>
    <font>
      <b/>
      <sz val="13"/>
      <color indexed="62"/>
      <name val="宋体"/>
      <family val="3"/>
      <charset val="134"/>
    </font>
    <font>
      <b/>
      <sz val="13"/>
      <color indexed="54"/>
      <name val="宋体"/>
      <family val="3"/>
      <charset val="134"/>
    </font>
    <font>
      <sz val="10"/>
      <color indexed="8"/>
      <name val="Arial"/>
      <family val="2"/>
    </font>
    <font>
      <sz val="7"/>
      <name val="Small Fonts"/>
      <family val="2"/>
    </font>
    <font>
      <sz val="10"/>
      <name val="Times New Roman"/>
      <family val="1"/>
    </font>
    <font>
      <sz val="12"/>
      <name val="Arial"/>
      <family val="2"/>
    </font>
    <font>
      <b/>
      <sz val="12"/>
      <name val="Arial"/>
      <family val="2"/>
    </font>
    <font>
      <sz val="8"/>
      <name val="Times New Roman"/>
      <family val="1"/>
    </font>
    <font>
      <sz val="18"/>
      <color indexed="54"/>
      <name val="宋体"/>
      <family val="3"/>
      <charset val="134"/>
    </font>
    <font>
      <sz val="10"/>
      <name val="MS Sans Serif"/>
      <family val="2"/>
    </font>
    <font>
      <sz val="12"/>
      <name val="奔覆眉"/>
      <charset val="134"/>
    </font>
    <font>
      <sz val="12"/>
      <name val="Courier"/>
      <family val="3"/>
    </font>
    <font>
      <sz val="11"/>
      <color theme="1"/>
      <name val="宋体"/>
      <family val="3"/>
      <charset val="134"/>
      <scheme val="minor"/>
    </font>
    <font>
      <sz val="9"/>
      <name val="宋体"/>
      <family val="3"/>
      <charset val="134"/>
      <scheme val="minor"/>
    </font>
    <font>
      <b/>
      <sz val="11"/>
      <color indexed="8"/>
      <name val="宋体"/>
      <family val="3"/>
      <charset val="134"/>
      <scheme val="minor"/>
    </font>
    <font>
      <sz val="11"/>
      <color indexed="8"/>
      <name val="宋体"/>
      <family val="3"/>
      <charset val="134"/>
      <scheme val="minor"/>
    </font>
    <font>
      <sz val="18"/>
      <name val="方正小标宋_GBK"/>
      <family val="4"/>
      <charset val="134"/>
    </font>
    <font>
      <b/>
      <sz val="12"/>
      <color indexed="8"/>
      <name val="宋体"/>
      <family val="3"/>
      <charset val="134"/>
      <scheme val="minor"/>
    </font>
    <font>
      <sz val="18"/>
      <color indexed="8"/>
      <name val="方正小标宋_GBK"/>
      <family val="4"/>
      <charset val="134"/>
    </font>
    <font>
      <sz val="11"/>
      <name val="宋体"/>
      <charset val="134"/>
    </font>
    <font>
      <sz val="9"/>
      <name val="宋体"/>
      <charset val="134"/>
      <scheme val="minor"/>
    </font>
    <font>
      <sz val="11"/>
      <name val="宋体"/>
      <charset val="134"/>
      <scheme val="minor"/>
    </font>
    <font>
      <b/>
      <sz val="11"/>
      <name val="宋体"/>
      <charset val="134"/>
      <scheme val="minor"/>
    </font>
    <font>
      <b/>
      <sz val="11"/>
      <name val="宋体"/>
      <charset val="134"/>
    </font>
    <font>
      <sz val="18"/>
      <name val="方正小标宋简体"/>
      <charset val="134"/>
    </font>
    <font>
      <sz val="17"/>
      <name val="方正小标宋简体"/>
      <family val="3"/>
      <charset val="134"/>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47"/>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29"/>
        <bgColor indexed="64"/>
      </patternFill>
    </fill>
    <fill>
      <patternFill patternType="solid">
        <fgColor indexed="55"/>
        <bgColor indexed="64"/>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26"/>
        <bgColor indexed="64"/>
      </patternFill>
    </fill>
    <fill>
      <patternFill patternType="solid">
        <fgColor indexed="49"/>
        <bgColor indexed="64"/>
      </patternFill>
    </fill>
    <fill>
      <patternFill patternType="solid">
        <fgColor indexed="54"/>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bottom style="thick">
        <color indexed="44"/>
      </bottom>
      <diagonal/>
    </border>
    <border>
      <left/>
      <right/>
      <top style="thin">
        <color indexed="49"/>
      </top>
      <bottom style="double">
        <color indexed="49"/>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style="thin">
        <color indexed="8"/>
      </left>
      <right style="thin">
        <color indexed="8"/>
      </right>
      <top style="thin">
        <color indexed="8"/>
      </top>
      <bottom/>
      <diagonal/>
    </border>
    <border>
      <left/>
      <right/>
      <top/>
      <bottom style="thin">
        <color auto="1"/>
      </bottom>
      <diagonal/>
    </border>
  </borders>
  <cellStyleXfs count="4961">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13" borderId="0" applyNumberFormat="0" applyBorder="0" applyAlignment="0" applyProtection="0">
      <alignment vertical="center"/>
    </xf>
    <xf numFmtId="0" fontId="44"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5" fillId="5"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0" fontId="1" fillId="0" borderId="0">
      <alignment vertical="center"/>
    </xf>
    <xf numFmtId="0" fontId="5" fillId="9" borderId="0" applyNumberFormat="0" applyBorder="0" applyAlignment="0" applyProtection="0">
      <alignment vertical="center"/>
    </xf>
    <xf numFmtId="0" fontId="1" fillId="0" borderId="0"/>
    <xf numFmtId="0" fontId="44" fillId="13" borderId="0" applyNumberFormat="0" applyBorder="0" applyAlignment="0" applyProtection="0">
      <alignment vertical="center"/>
    </xf>
    <xf numFmtId="0" fontId="1" fillId="0" borderId="0"/>
    <xf numFmtId="0" fontId="1" fillId="0" borderId="0"/>
    <xf numFmtId="0" fontId="43" fillId="6" borderId="0" applyNumberFormat="0" applyBorder="0" applyAlignment="0" applyProtection="0">
      <alignment vertical="center"/>
    </xf>
    <xf numFmtId="0" fontId="1" fillId="0" borderId="0">
      <alignment vertical="center"/>
    </xf>
    <xf numFmtId="0" fontId="1" fillId="0" borderId="0">
      <alignment vertical="center"/>
    </xf>
    <xf numFmtId="179" fontId="1" fillId="0" borderId="0" applyFont="0" applyFill="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2" fillId="0" borderId="11" applyNumberFormat="0" applyFill="0" applyAlignment="0" applyProtection="0">
      <alignment vertical="center"/>
    </xf>
    <xf numFmtId="0" fontId="1" fillId="0" borderId="0"/>
    <xf numFmtId="0" fontId="1" fillId="0" borderId="0"/>
    <xf numFmtId="179"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5"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15" borderId="0" applyNumberFormat="0" applyBorder="0" applyAlignment="0" applyProtection="0">
      <alignment vertical="center"/>
    </xf>
    <xf numFmtId="0" fontId="5" fillId="16" borderId="0" applyNumberFormat="0" applyBorder="0" applyAlignment="0" applyProtection="0">
      <alignment vertical="center"/>
    </xf>
    <xf numFmtId="0" fontId="51" fillId="2" borderId="10" applyNumberFormat="0" applyAlignment="0" applyProtection="0">
      <alignment vertical="center"/>
    </xf>
    <xf numFmtId="0" fontId="1" fillId="0" borderId="0"/>
    <xf numFmtId="0" fontId="1" fillId="0" borderId="0"/>
    <xf numFmtId="0" fontId="1" fillId="0" borderId="0">
      <alignment vertical="center"/>
    </xf>
    <xf numFmtId="0" fontId="50" fillId="0" borderId="0" applyNumberFormat="0" applyFill="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0" fontId="48" fillId="16" borderId="0" applyNumberFormat="0" applyBorder="0" applyAlignment="0" applyProtection="0">
      <alignment vertical="center"/>
    </xf>
    <xf numFmtId="0" fontId="49" fillId="16" borderId="0" applyNumberFormat="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55" fillId="9" borderId="10" applyNumberFormat="0" applyAlignment="0" applyProtection="0">
      <alignment vertical="center"/>
    </xf>
    <xf numFmtId="0" fontId="45" fillId="0" borderId="0">
      <alignment vertical="center"/>
    </xf>
    <xf numFmtId="0" fontId="1" fillId="0" borderId="0"/>
    <xf numFmtId="0" fontId="1" fillId="0" borderId="0"/>
    <xf numFmtId="43" fontId="1" fillId="0" borderId="0" applyFont="0" applyFill="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3" fillId="0" borderId="0" applyNumberFormat="0" applyFill="0" applyBorder="0" applyAlignment="0" applyProtection="0">
      <alignment vertical="center"/>
    </xf>
    <xf numFmtId="0" fontId="1" fillId="0" borderId="0"/>
    <xf numFmtId="0" fontId="5"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xf numFmtId="0" fontId="1" fillId="0" borderId="0"/>
    <xf numFmtId="0" fontId="1" fillId="0" borderId="0"/>
    <xf numFmtId="43"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44" fillId="18"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1" fillId="0" borderId="0">
      <alignment vertical="center"/>
    </xf>
    <xf numFmtId="0" fontId="47" fillId="10" borderId="0" applyNumberFormat="0" applyBorder="0" applyAlignment="0" applyProtection="0">
      <alignment vertical="center"/>
    </xf>
    <xf numFmtId="0" fontId="1" fillId="0" borderId="0"/>
    <xf numFmtId="0" fontId="61" fillId="23" borderId="0" applyNumberFormat="0" applyBorder="0" applyAlignment="0" applyProtection="0">
      <alignment vertical="center"/>
    </xf>
    <xf numFmtId="0" fontId="44" fillId="24" borderId="0" applyNumberFormat="0" applyBorder="0" applyAlignment="0" applyProtection="0">
      <alignment vertical="center"/>
    </xf>
    <xf numFmtId="0" fontId="5" fillId="2" borderId="0" applyNumberFormat="0" applyBorder="0" applyAlignment="0" applyProtection="0">
      <alignment vertical="center"/>
    </xf>
    <xf numFmtId="43" fontId="1" fillId="0" borderId="0" applyFont="0" applyFill="0" applyBorder="0" applyAlignment="0" applyProtection="0"/>
    <xf numFmtId="0" fontId="1" fillId="0" borderId="0">
      <alignment vertical="center"/>
    </xf>
    <xf numFmtId="0" fontId="44" fillId="18"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5" fillId="0" borderId="0"/>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54" fillId="0" borderId="0" applyNumberFormat="0" applyFill="0" applyBorder="0" applyAlignment="0" applyProtection="0">
      <alignment vertical="center"/>
    </xf>
    <xf numFmtId="182" fontId="1" fillId="0" borderId="0" applyFont="0" applyFill="0" applyBorder="0" applyAlignment="0" applyProtection="0"/>
    <xf numFmtId="0" fontId="1" fillId="0" borderId="0">
      <alignment vertical="center"/>
    </xf>
    <xf numFmtId="0" fontId="1" fillId="0" borderId="0"/>
    <xf numFmtId="0" fontId="1" fillId="0" borderId="0"/>
    <xf numFmtId="0" fontId="5" fillId="2"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5" fillId="17" borderId="0" applyNumberFormat="0" applyBorder="0" applyAlignment="0" applyProtection="0">
      <alignment vertical="center"/>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8" fillId="0" borderId="0"/>
    <xf numFmtId="0" fontId="5" fillId="13" borderId="0" applyNumberFormat="0" applyBorder="0" applyAlignment="0" applyProtection="0">
      <alignment vertical="center"/>
    </xf>
    <xf numFmtId="0" fontId="1" fillId="0" borderId="0">
      <alignment vertical="center"/>
    </xf>
    <xf numFmtId="0" fontId="1" fillId="0" borderId="0"/>
    <xf numFmtId="0" fontId="1" fillId="0" borderId="0"/>
    <xf numFmtId="0" fontId="47" fillId="15" borderId="0" applyNumberFormat="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6" fillId="14" borderId="9" applyNumberFormat="0" applyAlignment="0" applyProtection="0">
      <alignment vertical="center"/>
    </xf>
    <xf numFmtId="0" fontId="44" fillId="12" borderId="0" applyNumberFormat="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44" fillId="12" borderId="0" applyNumberFormat="0" applyBorder="0" applyAlignment="0" applyProtection="0">
      <alignment vertical="center"/>
    </xf>
    <xf numFmtId="0" fontId="1" fillId="0" borderId="0"/>
    <xf numFmtId="0" fontId="1" fillId="0" borderId="0">
      <alignment vertical="center"/>
    </xf>
    <xf numFmtId="0" fontId="1" fillId="0" borderId="0"/>
    <xf numFmtId="182"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0" borderId="0"/>
    <xf numFmtId="0" fontId="1" fillId="0" borderId="0">
      <alignment vertical="center"/>
    </xf>
    <xf numFmtId="0" fontId="1" fillId="0" borderId="0">
      <alignment vertical="center"/>
    </xf>
    <xf numFmtId="0" fontId="1" fillId="0" borderId="0"/>
    <xf numFmtId="0" fontId="43" fillId="6"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55" fillId="9" borderId="10"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44" fillId="12"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0" fontId="1" fillId="0" borderId="0"/>
    <xf numFmtId="0" fontId="5" fillId="0" borderId="0"/>
    <xf numFmtId="0" fontId="1" fillId="0" borderId="0"/>
    <xf numFmtId="0" fontId="1" fillId="0" borderId="0">
      <alignment vertical="center"/>
    </xf>
    <xf numFmtId="0" fontId="1" fillId="0" borderId="0"/>
    <xf numFmtId="0" fontId="88" fillId="0" borderId="0"/>
    <xf numFmtId="0" fontId="1" fillId="0" borderId="0">
      <alignment vertical="center"/>
    </xf>
    <xf numFmtId="0" fontId="46" fillId="14" borderId="9" applyNumberFormat="0" applyAlignment="0" applyProtection="0">
      <alignment vertical="center"/>
    </xf>
    <xf numFmtId="0" fontId="45" fillId="0" borderId="0">
      <alignment vertical="center"/>
    </xf>
    <xf numFmtId="0" fontId="1" fillId="0" borderId="0"/>
    <xf numFmtId="0" fontId="5" fillId="16" borderId="0" applyNumberFormat="0" applyBorder="0" applyAlignment="0" applyProtection="0">
      <alignment vertical="center"/>
    </xf>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alignment vertical="center"/>
    </xf>
    <xf numFmtId="0" fontId="5" fillId="6" borderId="0" applyNumberFormat="0" applyBorder="0" applyAlignment="0" applyProtection="0">
      <alignment vertical="center"/>
    </xf>
    <xf numFmtId="0" fontId="1" fillId="0" borderId="0">
      <alignment vertical="center"/>
    </xf>
    <xf numFmtId="0" fontId="56" fillId="0" borderId="0" applyNumberFormat="0" applyFill="0" applyBorder="0" applyAlignment="0" applyProtection="0">
      <alignment vertical="center"/>
    </xf>
    <xf numFmtId="0" fontId="5" fillId="8"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43" fillId="6" borderId="0" applyNumberFormat="0" applyBorder="0" applyAlignment="0" applyProtection="0">
      <alignment vertical="center"/>
    </xf>
    <xf numFmtId="0" fontId="66" fillId="0" borderId="0">
      <alignment vertical="center"/>
    </xf>
    <xf numFmtId="0" fontId="1" fillId="0" borderId="0"/>
    <xf numFmtId="0" fontId="5" fillId="6"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62" fillId="0" borderId="14" applyNumberFormat="0" applyFill="0" applyAlignment="0" applyProtection="0">
      <alignment vertical="center"/>
    </xf>
    <xf numFmtId="182"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59" fillId="0" borderId="0" applyNumberFormat="0" applyFill="0" applyBorder="0" applyAlignment="0" applyProtection="0">
      <alignment vertical="center"/>
    </xf>
    <xf numFmtId="0" fontId="1" fillId="0" borderId="0"/>
    <xf numFmtId="0" fontId="88" fillId="0" borderId="0"/>
    <xf numFmtId="0" fontId="1" fillId="0" borderId="0"/>
    <xf numFmtId="0" fontId="1" fillId="0" borderId="0"/>
    <xf numFmtId="0" fontId="1" fillId="0" borderId="0">
      <alignment vertical="center"/>
    </xf>
    <xf numFmtId="0" fontId="1" fillId="0" borderId="0"/>
    <xf numFmtId="0" fontId="5" fillId="0" borderId="0"/>
    <xf numFmtId="0" fontId="47" fillId="9" borderId="0" applyNumberFormat="0" applyBorder="0" applyAlignment="0" applyProtection="0">
      <alignment vertical="center"/>
    </xf>
    <xf numFmtId="0" fontId="1" fillId="0" borderId="0">
      <alignment vertical="center"/>
    </xf>
    <xf numFmtId="0" fontId="44" fillId="20"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57" fillId="14" borderId="9" applyNumberFormat="0" applyAlignment="0" applyProtection="0">
      <alignment vertical="center"/>
    </xf>
    <xf numFmtId="0" fontId="44" fillId="20" borderId="0" applyNumberFormat="0" applyBorder="0" applyAlignment="0" applyProtection="0">
      <alignment vertical="center"/>
    </xf>
    <xf numFmtId="0" fontId="1" fillId="0" borderId="0"/>
    <xf numFmtId="0" fontId="5" fillId="0" borderId="0"/>
    <xf numFmtId="0" fontId="1" fillId="0" borderId="0"/>
    <xf numFmtId="0" fontId="1" fillId="0" borderId="0">
      <alignment vertical="center"/>
    </xf>
    <xf numFmtId="0" fontId="1" fillId="0" borderId="0"/>
    <xf numFmtId="0" fontId="1" fillId="0" borderId="0"/>
    <xf numFmtId="0" fontId="1" fillId="0" borderId="0"/>
    <xf numFmtId="0" fontId="53" fillId="0" borderId="0" applyNumberFormat="0" applyFill="0" applyBorder="0" applyAlignment="0" applyProtection="0">
      <alignment vertical="center"/>
    </xf>
    <xf numFmtId="0" fontId="1" fillId="0" borderId="0"/>
    <xf numFmtId="0" fontId="5" fillId="22" borderId="0" applyNumberFormat="0" applyBorder="0" applyAlignment="0" applyProtection="0">
      <alignment vertical="center"/>
    </xf>
    <xf numFmtId="0" fontId="1" fillId="0" borderId="0"/>
    <xf numFmtId="0" fontId="54" fillId="0" borderId="0" applyNumberFormat="0" applyFill="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1" fillId="0" borderId="0"/>
    <xf numFmtId="0" fontId="1" fillId="0" borderId="0"/>
    <xf numFmtId="0" fontId="1" fillId="0" borderId="0"/>
    <xf numFmtId="0" fontId="5" fillId="10" borderId="0" applyNumberFormat="0" applyBorder="0" applyAlignment="0" applyProtection="0">
      <alignment vertical="center"/>
    </xf>
    <xf numFmtId="0" fontId="1" fillId="0" borderId="0">
      <alignment vertical="center"/>
    </xf>
    <xf numFmtId="0" fontId="44" fillId="20" borderId="0" applyNumberFormat="0" applyBorder="0" applyAlignment="0" applyProtection="0">
      <alignment vertical="center"/>
    </xf>
    <xf numFmtId="0" fontId="1" fillId="0" borderId="0">
      <alignment vertical="center"/>
    </xf>
    <xf numFmtId="0" fontId="1" fillId="0" borderId="0"/>
    <xf numFmtId="0" fontId="54" fillId="0" borderId="0" applyNumberFormat="0" applyFill="0" applyBorder="0" applyAlignment="0" applyProtection="0">
      <alignment vertical="center"/>
    </xf>
    <xf numFmtId="0" fontId="49" fillId="16"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47" fillId="20"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44" fillId="20" borderId="0" applyNumberFormat="0" applyBorder="0" applyAlignment="0" applyProtection="0">
      <alignment vertical="center"/>
    </xf>
    <xf numFmtId="0" fontId="47" fillId="21" borderId="0" applyNumberFormat="0" applyBorder="0" applyAlignment="0" applyProtection="0">
      <alignment vertical="center"/>
    </xf>
    <xf numFmtId="0" fontId="1" fillId="0" borderId="0">
      <alignment vertical="center"/>
    </xf>
    <xf numFmtId="0" fontId="1" fillId="0" borderId="0"/>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43" fillId="6" borderId="0" applyNumberFormat="0" applyBorder="0" applyAlignment="0" applyProtection="0">
      <alignment vertical="center"/>
    </xf>
    <xf numFmtId="0" fontId="5" fillId="17" borderId="0" applyNumberFormat="0" applyBorder="0" applyAlignment="0" applyProtection="0">
      <alignment vertical="center"/>
    </xf>
    <xf numFmtId="0" fontId="1" fillId="0" borderId="0"/>
    <xf numFmtId="0" fontId="1" fillId="0" borderId="0"/>
    <xf numFmtId="0" fontId="1" fillId="0" borderId="0">
      <alignment vertical="center"/>
    </xf>
    <xf numFmtId="0" fontId="5" fillId="9"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44" fillId="20" borderId="0" applyNumberFormat="0" applyBorder="0" applyAlignment="0" applyProtection="0">
      <alignment vertical="center"/>
    </xf>
    <xf numFmtId="0" fontId="1" fillId="0" borderId="0"/>
    <xf numFmtId="0" fontId="44" fillId="20" borderId="0" applyNumberFormat="0" applyBorder="0" applyAlignment="0" applyProtection="0">
      <alignment vertical="center"/>
    </xf>
    <xf numFmtId="0" fontId="1" fillId="0" borderId="0">
      <alignment vertical="center"/>
    </xf>
    <xf numFmtId="0" fontId="44" fillId="20"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182" fontId="1" fillId="0" borderId="0" applyFont="0" applyFill="0" applyBorder="0" applyAlignment="0" applyProtection="0"/>
    <xf numFmtId="0" fontId="1" fillId="0" borderId="0"/>
    <xf numFmtId="182" fontId="1" fillId="0" borderId="0" applyFont="0" applyFill="0" applyBorder="0" applyAlignment="0" applyProtection="0">
      <alignment vertical="center"/>
    </xf>
    <xf numFmtId="0" fontId="1" fillId="0" borderId="0">
      <alignment vertical="center"/>
    </xf>
    <xf numFmtId="0" fontId="1" fillId="0" borderId="0">
      <alignment vertical="center"/>
    </xf>
    <xf numFmtId="182" fontId="1" fillId="0" borderId="0" applyFont="0" applyFill="0" applyBorder="0" applyAlignment="0" applyProtection="0"/>
    <xf numFmtId="0" fontId="1" fillId="0" borderId="0">
      <alignment vertical="center"/>
    </xf>
    <xf numFmtId="0" fontId="1" fillId="0" borderId="0"/>
    <xf numFmtId="182"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54" fillId="0" borderId="0" applyNumberFormat="0" applyFill="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182" fontId="1" fillId="0" borderId="0" applyFont="0" applyFill="0" applyBorder="0" applyAlignment="0" applyProtection="0"/>
    <xf numFmtId="0" fontId="1" fillId="0" borderId="0">
      <alignment vertical="center"/>
    </xf>
    <xf numFmtId="0" fontId="51" fillId="2" borderId="10" applyNumberFormat="0" applyAlignment="0" applyProtection="0">
      <alignment vertical="center"/>
    </xf>
    <xf numFmtId="0" fontId="1" fillId="0" borderId="0"/>
    <xf numFmtId="0" fontId="44" fillId="13" borderId="0" applyNumberFormat="0" applyBorder="0" applyAlignment="0" applyProtection="0">
      <alignment vertical="center"/>
    </xf>
    <xf numFmtId="0" fontId="47" fillId="9" borderId="0" applyNumberFormat="0" applyBorder="0" applyAlignment="0" applyProtection="0">
      <alignment vertical="center"/>
    </xf>
    <xf numFmtId="0" fontId="1" fillId="0" borderId="0"/>
    <xf numFmtId="0" fontId="1" fillId="0" borderId="0"/>
    <xf numFmtId="0" fontId="1" fillId="0" borderId="0">
      <alignment vertical="center"/>
    </xf>
    <xf numFmtId="0" fontId="44" fillId="11" borderId="0" applyNumberFormat="0" applyBorder="0" applyAlignment="0" applyProtection="0">
      <alignment vertical="center"/>
    </xf>
    <xf numFmtId="0" fontId="1" fillId="0" borderId="0"/>
    <xf numFmtId="0" fontId="1" fillId="0" borderId="0">
      <alignment vertical="center"/>
    </xf>
    <xf numFmtId="0" fontId="44" fillId="18"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182" fontId="1" fillId="0" borderId="0" applyFont="0" applyFill="0" applyBorder="0" applyAlignment="0" applyProtection="0"/>
    <xf numFmtId="0" fontId="1" fillId="0" borderId="0">
      <alignment vertical="center"/>
    </xf>
    <xf numFmtId="0" fontId="1" fillId="0" borderId="0"/>
    <xf numFmtId="0" fontId="57" fillId="14" borderId="9" applyNumberFormat="0" applyAlignment="0" applyProtection="0">
      <alignment vertical="center"/>
    </xf>
    <xf numFmtId="0" fontId="44" fillId="18" borderId="0" applyNumberFormat="0" applyBorder="0" applyAlignment="0" applyProtection="0">
      <alignment vertical="center"/>
    </xf>
    <xf numFmtId="0" fontId="1" fillId="0" borderId="0"/>
    <xf numFmtId="0" fontId="88"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5" fillId="4" borderId="0" applyNumberFormat="0" applyBorder="0" applyAlignment="0" applyProtection="0">
      <alignment vertical="center"/>
    </xf>
    <xf numFmtId="0" fontId="1" fillId="0" borderId="0"/>
    <xf numFmtId="0" fontId="49" fillId="16" borderId="0" applyNumberFormat="0" applyBorder="0" applyAlignment="0" applyProtection="0">
      <alignment vertical="center"/>
    </xf>
    <xf numFmtId="0" fontId="1" fillId="0" borderId="0"/>
    <xf numFmtId="0" fontId="49"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5" fillId="19"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5" fillId="22" borderId="0" applyNumberFormat="0" applyBorder="0" applyAlignment="0" applyProtection="0">
      <alignment vertical="center"/>
    </xf>
    <xf numFmtId="0" fontId="1" fillId="0" borderId="0"/>
    <xf numFmtId="0" fontId="1" fillId="0" borderId="0"/>
    <xf numFmtId="0" fontId="1" fillId="0" borderId="0"/>
    <xf numFmtId="0" fontId="5" fillId="2" borderId="0" applyNumberFormat="0" applyBorder="0" applyAlignment="0" applyProtection="0">
      <alignment vertical="center"/>
    </xf>
    <xf numFmtId="0" fontId="1" fillId="0" borderId="0"/>
    <xf numFmtId="0" fontId="24" fillId="0" borderId="0">
      <alignment vertical="center"/>
    </xf>
    <xf numFmtId="0" fontId="1" fillId="0" borderId="0">
      <alignment vertical="center"/>
    </xf>
    <xf numFmtId="176" fontId="1" fillId="0" borderId="0" applyFont="0" applyFill="0" applyBorder="0" applyAlignment="0" applyProtection="0">
      <alignment vertical="center"/>
    </xf>
    <xf numFmtId="0" fontId="24" fillId="0" borderId="0">
      <alignment vertical="center"/>
    </xf>
    <xf numFmtId="0" fontId="1" fillId="0" borderId="0">
      <alignment vertical="center"/>
    </xf>
    <xf numFmtId="0" fontId="24" fillId="0" borderId="0">
      <alignment vertical="center"/>
    </xf>
    <xf numFmtId="0" fontId="47" fillId="13" borderId="0" applyNumberFormat="0" applyBorder="0" applyAlignment="0" applyProtection="0">
      <alignment vertical="center"/>
    </xf>
    <xf numFmtId="0" fontId="44" fillId="5" borderId="0" applyNumberFormat="0" applyBorder="0" applyAlignment="0" applyProtection="0">
      <alignment vertical="center"/>
    </xf>
    <xf numFmtId="0" fontId="1" fillId="0" borderId="0"/>
    <xf numFmtId="0" fontId="24" fillId="0" borderId="0">
      <alignment vertical="center"/>
    </xf>
    <xf numFmtId="0" fontId="1" fillId="0" borderId="0">
      <alignment vertical="center"/>
    </xf>
    <xf numFmtId="0" fontId="24" fillId="0" borderId="0"/>
    <xf numFmtId="0" fontId="1" fillId="0" borderId="0"/>
    <xf numFmtId="0" fontId="44" fillId="25" borderId="0" applyNumberFormat="0" applyBorder="0" applyAlignment="0" applyProtection="0">
      <alignment vertical="center"/>
    </xf>
    <xf numFmtId="0" fontId="5" fillId="0" borderId="0"/>
    <xf numFmtId="0" fontId="1" fillId="0" borderId="0">
      <alignment vertical="center"/>
    </xf>
    <xf numFmtId="0" fontId="1" fillId="0" borderId="0"/>
    <xf numFmtId="0" fontId="44" fillId="13"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24"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alignment vertical="center"/>
    </xf>
    <xf numFmtId="0" fontId="1" fillId="0" borderId="0"/>
    <xf numFmtId="0" fontId="1" fillId="0" borderId="0">
      <alignment vertical="center"/>
    </xf>
    <xf numFmtId="0" fontId="24"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xf numFmtId="0" fontId="57" fillId="14" borderId="9" applyNumberFormat="0" applyAlignment="0" applyProtection="0">
      <alignment vertical="center"/>
    </xf>
    <xf numFmtId="0" fontId="24" fillId="0" borderId="0"/>
    <xf numFmtId="0" fontId="1" fillId="0" borderId="0">
      <alignment vertical="center"/>
    </xf>
    <xf numFmtId="0" fontId="1" fillId="0" borderId="0">
      <alignment vertical="center"/>
    </xf>
    <xf numFmtId="0" fontId="44" fillId="12" borderId="0" applyNumberFormat="0" applyBorder="0" applyAlignment="0" applyProtection="0">
      <alignment vertical="center"/>
    </xf>
    <xf numFmtId="0" fontId="1" fillId="0" borderId="0"/>
    <xf numFmtId="0" fontId="1" fillId="0" borderId="0">
      <alignment vertical="center"/>
    </xf>
    <xf numFmtId="0" fontId="88" fillId="0" borderId="0"/>
    <xf numFmtId="0" fontId="1" fillId="0" borderId="0">
      <alignment vertical="center"/>
    </xf>
    <xf numFmtId="0" fontId="1" fillId="0" borderId="0"/>
    <xf numFmtId="0" fontId="57" fillId="14" borderId="9" applyNumberFormat="0" applyAlignment="0" applyProtection="0">
      <alignment vertical="center"/>
    </xf>
    <xf numFmtId="0" fontId="45" fillId="0" borderId="0"/>
    <xf numFmtId="0" fontId="45" fillId="0" borderId="0"/>
    <xf numFmtId="0" fontId="1" fillId="0" borderId="0"/>
    <xf numFmtId="0" fontId="1" fillId="0" borderId="0"/>
    <xf numFmtId="0" fontId="24" fillId="0" borderId="0"/>
    <xf numFmtId="0" fontId="1" fillId="0" borderId="0"/>
    <xf numFmtId="0" fontId="14" fillId="0" borderId="2">
      <alignment horizontal="distributed" vertical="center" wrapText="1"/>
    </xf>
    <xf numFmtId="0" fontId="1" fillId="0" borderId="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24" fillId="0" borderId="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62" fillId="0" borderId="14" applyNumberFormat="0" applyFill="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182" fontId="1" fillId="0" borderId="0" applyFont="0" applyFill="0" applyBorder="0" applyAlignment="0" applyProtection="0"/>
    <xf numFmtId="0" fontId="24" fillId="0" borderId="0"/>
    <xf numFmtId="0" fontId="68" fillId="0" borderId="0">
      <alignment horizontal="centerContinuous" vertical="center"/>
    </xf>
    <xf numFmtId="0" fontId="1" fillId="0" borderId="0"/>
    <xf numFmtId="0" fontId="1" fillId="0" borderId="0">
      <alignment vertical="center"/>
    </xf>
    <xf numFmtId="0" fontId="54"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4" fillId="0" borderId="2">
      <alignment horizontal="distributed" vertical="center" wrapText="1"/>
    </xf>
    <xf numFmtId="0" fontId="1" fillId="0" borderId="0"/>
    <xf numFmtId="0" fontId="1" fillId="19" borderId="15" applyNumberFormat="0" applyFont="0" applyAlignment="0" applyProtection="0">
      <alignment vertical="center"/>
    </xf>
    <xf numFmtId="0" fontId="5" fillId="6" borderId="0" applyNumberFormat="0" applyBorder="0" applyAlignment="0" applyProtection="0">
      <alignment vertical="center"/>
    </xf>
    <xf numFmtId="0" fontId="1" fillId="0" borderId="0"/>
    <xf numFmtId="0" fontId="1" fillId="0" borderId="0"/>
    <xf numFmtId="0" fontId="54" fillId="0" borderId="0" applyNumberFormat="0" applyFill="0" applyBorder="0" applyAlignment="0" applyProtection="0">
      <alignment vertical="center"/>
    </xf>
    <xf numFmtId="0" fontId="47" fillId="9" borderId="0" applyNumberFormat="0" applyBorder="0" applyAlignment="0" applyProtection="0">
      <alignment vertical="center"/>
    </xf>
    <xf numFmtId="0" fontId="1" fillId="0" borderId="0"/>
    <xf numFmtId="0" fontId="47" fillId="13"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24" fillId="0" borderId="0"/>
    <xf numFmtId="0" fontId="1" fillId="0" borderId="0"/>
    <xf numFmtId="0" fontId="1" fillId="0" borderId="0">
      <alignment vertical="center"/>
    </xf>
    <xf numFmtId="0" fontId="5" fillId="13"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1" fillId="0" borderId="0"/>
    <xf numFmtId="0" fontId="88" fillId="0" borderId="0">
      <alignment vertical="center"/>
    </xf>
    <xf numFmtId="0" fontId="1" fillId="0" borderId="0"/>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5" fillId="23" borderId="0" applyNumberFormat="0" applyBorder="0" applyAlignment="0" applyProtection="0">
      <alignment vertical="center"/>
    </xf>
    <xf numFmtId="0" fontId="5" fillId="22" borderId="0" applyNumberFormat="0" applyBorder="0" applyAlignment="0" applyProtection="0">
      <alignment vertical="center"/>
    </xf>
    <xf numFmtId="0" fontId="1" fillId="0" borderId="0">
      <alignment vertical="center"/>
    </xf>
    <xf numFmtId="0" fontId="1" fillId="0" borderId="0">
      <alignment vertical="center"/>
    </xf>
    <xf numFmtId="0" fontId="5" fillId="0" borderId="0"/>
    <xf numFmtId="0" fontId="1" fillId="0" borderId="0"/>
    <xf numFmtId="0" fontId="1" fillId="0" borderId="0"/>
    <xf numFmtId="0" fontId="5" fillId="7"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182"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52" fillId="0" borderId="11" applyNumberFormat="0" applyFill="0" applyAlignment="0" applyProtection="0">
      <alignment vertical="center"/>
    </xf>
    <xf numFmtId="0" fontId="1" fillId="0" borderId="0"/>
    <xf numFmtId="0" fontId="69"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xf numFmtId="0" fontId="5"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44" fillId="13"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52" fillId="0" borderId="11" applyNumberFormat="0" applyFill="0" applyAlignment="0" applyProtection="0">
      <alignment vertical="center"/>
    </xf>
    <xf numFmtId="0" fontId="1" fillId="0" borderId="0"/>
    <xf numFmtId="0" fontId="4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13" borderId="0" applyNumberFormat="0" applyBorder="0" applyAlignment="0" applyProtection="0">
      <alignment vertical="center"/>
    </xf>
    <xf numFmtId="0" fontId="47" fillId="23" borderId="0" applyNumberFormat="0" applyBorder="0" applyAlignment="0" applyProtection="0">
      <alignment vertical="center"/>
    </xf>
    <xf numFmtId="0" fontId="1" fillId="0" borderId="0"/>
    <xf numFmtId="0" fontId="1" fillId="0" borderId="0"/>
    <xf numFmtId="0" fontId="1" fillId="0" borderId="0">
      <alignment vertical="center"/>
    </xf>
    <xf numFmtId="43" fontId="5" fillId="0" borderId="0" applyFont="0" applyFill="0" applyBorder="0" applyAlignment="0" applyProtection="0">
      <alignment vertical="center"/>
    </xf>
    <xf numFmtId="0" fontId="1" fillId="0" borderId="0"/>
    <xf numFmtId="0" fontId="1" fillId="0" borderId="0"/>
    <xf numFmtId="0" fontId="5" fillId="22" borderId="0" applyNumberFormat="0" applyBorder="0" applyAlignment="0" applyProtection="0">
      <alignment vertical="center"/>
    </xf>
    <xf numFmtId="0" fontId="44" fillId="11" borderId="0" applyNumberFormat="0" applyBorder="0" applyAlignment="0" applyProtection="0">
      <alignment vertical="center"/>
    </xf>
    <xf numFmtId="0" fontId="1" fillId="0" borderId="0"/>
    <xf numFmtId="0" fontId="4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184"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xf numFmtId="0" fontId="1" fillId="0" borderId="0"/>
    <xf numFmtId="0" fontId="1" fillId="0" borderId="0">
      <alignment vertical="center"/>
    </xf>
    <xf numFmtId="0" fontId="14" fillId="0" borderId="2">
      <alignment horizontal="distributed" vertical="center" wrapText="1"/>
    </xf>
    <xf numFmtId="0" fontId="5" fillId="4" borderId="0" applyNumberFormat="0" applyBorder="0" applyAlignment="0" applyProtection="0">
      <alignment vertical="center"/>
    </xf>
    <xf numFmtId="0" fontId="1" fillId="0" borderId="0"/>
    <xf numFmtId="0" fontId="1" fillId="0" borderId="0"/>
    <xf numFmtId="0" fontId="1" fillId="0" borderId="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5" fillId="0" borderId="0">
      <alignment vertical="center"/>
    </xf>
    <xf numFmtId="0" fontId="1" fillId="0" borderId="0">
      <alignment vertical="center"/>
    </xf>
    <xf numFmtId="182" fontId="1" fillId="0" borderId="0" applyFont="0" applyFill="0" applyBorder="0" applyAlignment="0" applyProtection="0"/>
    <xf numFmtId="0" fontId="5" fillId="0" borderId="0">
      <alignment vertical="center"/>
    </xf>
    <xf numFmtId="0" fontId="1" fillId="0" borderId="0"/>
    <xf numFmtId="0" fontId="1" fillId="0" borderId="0"/>
    <xf numFmtId="0" fontId="1" fillId="0" borderId="0">
      <alignment vertical="center"/>
    </xf>
    <xf numFmtId="182"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1" fillId="0" borderId="0" applyFont="0" applyFill="0" applyBorder="0" applyAlignment="0" applyProtection="0"/>
    <xf numFmtId="0" fontId="1" fillId="0" borderId="0"/>
    <xf numFmtId="0" fontId="1" fillId="0" borderId="0"/>
    <xf numFmtId="182" fontId="1" fillId="0" borderId="0" applyFont="0" applyFill="0" applyBorder="0" applyAlignment="0" applyProtection="0">
      <alignment vertical="center"/>
    </xf>
    <xf numFmtId="0" fontId="1" fillId="0" borderId="0"/>
    <xf numFmtId="0" fontId="1" fillId="0" borderId="0">
      <alignment vertical="center"/>
    </xf>
    <xf numFmtId="182" fontId="1" fillId="0" borderId="0" applyFont="0" applyFill="0" applyBorder="0" applyAlignment="0" applyProtection="0"/>
    <xf numFmtId="0" fontId="1" fillId="0" borderId="0"/>
    <xf numFmtId="0" fontId="1" fillId="0" borderId="0">
      <alignment vertical="center"/>
    </xf>
    <xf numFmtId="0" fontId="1" fillId="0" borderId="0"/>
    <xf numFmtId="0" fontId="43" fillId="6" borderId="0" applyNumberFormat="0" applyBorder="0" applyAlignment="0" applyProtection="0">
      <alignment vertical="center"/>
    </xf>
    <xf numFmtId="0" fontId="49" fillId="16" borderId="0" applyNumberFormat="0" applyBorder="0" applyAlignment="0" applyProtection="0">
      <alignment vertical="center"/>
    </xf>
    <xf numFmtId="0" fontId="5" fillId="2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5" fillId="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5" fillId="2" borderId="0" applyNumberFormat="0" applyBorder="0" applyAlignment="0" applyProtection="0">
      <alignment vertical="center"/>
    </xf>
    <xf numFmtId="0" fontId="1" fillId="0" borderId="0"/>
    <xf numFmtId="0" fontId="1" fillId="0" borderId="0"/>
    <xf numFmtId="0" fontId="1" fillId="0" borderId="0">
      <alignment vertical="center"/>
    </xf>
    <xf numFmtId="0" fontId="44" fillId="12"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1" fillId="0" borderId="0">
      <alignment vertical="center"/>
    </xf>
    <xf numFmtId="0" fontId="1" fillId="0" borderId="0"/>
    <xf numFmtId="0" fontId="44" fillId="12"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xf numFmtId="0" fontId="49" fillId="16" borderId="0" applyNumberFormat="0" applyBorder="0" applyAlignment="0" applyProtection="0">
      <alignment vertical="center"/>
    </xf>
    <xf numFmtId="0" fontId="1" fillId="0" borderId="0"/>
    <xf numFmtId="0" fontId="1" fillId="0" borderId="0">
      <alignment vertical="center"/>
    </xf>
    <xf numFmtId="0" fontId="5" fillId="9" borderId="0" applyNumberFormat="0" applyBorder="0" applyAlignment="0" applyProtection="0">
      <alignment vertical="center"/>
    </xf>
    <xf numFmtId="0" fontId="1"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1" fillId="0" borderId="0"/>
    <xf numFmtId="0" fontId="5" fillId="19"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1" fillId="0" borderId="0"/>
    <xf numFmtId="0" fontId="1" fillId="0" borderId="0"/>
    <xf numFmtId="9" fontId="1" fillId="0" borderId="0" applyFont="0" applyFill="0" applyBorder="0" applyAlignment="0" applyProtection="0">
      <alignment vertical="center"/>
    </xf>
    <xf numFmtId="0" fontId="1" fillId="0" borderId="0"/>
    <xf numFmtId="0" fontId="46" fillId="14" borderId="9" applyNumberFormat="0" applyAlignment="0" applyProtection="0">
      <alignment vertical="center"/>
    </xf>
    <xf numFmtId="0" fontId="5" fillId="19"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1" fillId="0" borderId="0"/>
    <xf numFmtId="0" fontId="1" fillId="0" borderId="0">
      <alignment vertical="center"/>
    </xf>
    <xf numFmtId="0" fontId="5" fillId="19" borderId="0" applyNumberFormat="0" applyBorder="0" applyAlignment="0" applyProtection="0">
      <alignment vertical="center"/>
    </xf>
    <xf numFmtId="0" fontId="1" fillId="0" borderId="0"/>
    <xf numFmtId="0" fontId="56" fillId="0" borderId="0" applyNumberFormat="0" applyFill="0" applyBorder="0" applyAlignment="0" applyProtection="0">
      <alignment vertical="center"/>
    </xf>
    <xf numFmtId="0" fontId="12" fillId="0" borderId="8" applyNumberFormat="0" applyFill="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47" fillId="21"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47" fillId="21" borderId="0" applyNumberFormat="0" applyBorder="0" applyAlignment="0" applyProtection="0">
      <alignment vertical="center"/>
    </xf>
    <xf numFmtId="0" fontId="1" fillId="0" borderId="0"/>
    <xf numFmtId="0" fontId="1" fillId="0" borderId="0"/>
    <xf numFmtId="0" fontId="1" fillId="0" borderId="0"/>
    <xf numFmtId="0" fontId="54" fillId="0" borderId="0" applyNumberFormat="0" applyFill="0" applyBorder="0" applyAlignment="0" applyProtection="0">
      <alignment vertical="center"/>
    </xf>
    <xf numFmtId="0" fontId="49" fillId="16" borderId="0" applyNumberFormat="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5" fillId="10" borderId="0" applyNumberFormat="0" applyBorder="0" applyAlignment="0" applyProtection="0">
      <alignment vertical="center"/>
    </xf>
    <xf numFmtId="0" fontId="1" fillId="0" borderId="0"/>
    <xf numFmtId="0" fontId="49" fillId="16" borderId="0" applyNumberFormat="0" applyBorder="0" applyAlignment="0" applyProtection="0">
      <alignment vertical="center"/>
    </xf>
    <xf numFmtId="0" fontId="1" fillId="0" borderId="0">
      <alignment vertical="center"/>
    </xf>
    <xf numFmtId="0" fontId="1" fillId="0" borderId="0"/>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58" fillId="0" borderId="12" applyNumberFormat="0" applyFill="0" applyAlignment="0" applyProtection="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44" fillId="5"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49" fillId="16" borderId="0" applyNumberFormat="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58" fillId="0" borderId="12" applyNumberFormat="0" applyFill="0" applyAlignment="0" applyProtection="0">
      <alignment vertical="center"/>
    </xf>
    <xf numFmtId="0" fontId="1" fillId="0" borderId="0"/>
    <xf numFmtId="0" fontId="1" fillId="0" borderId="0"/>
    <xf numFmtId="0" fontId="46" fillId="14" borderId="9" applyNumberFormat="0" applyAlignment="0" applyProtection="0">
      <alignment vertical="center"/>
    </xf>
    <xf numFmtId="187" fontId="14" fillId="0" borderId="2">
      <alignment vertical="center"/>
      <protection locked="0"/>
    </xf>
    <xf numFmtId="0" fontId="1" fillId="0" borderId="0">
      <alignment vertical="center"/>
    </xf>
    <xf numFmtId="0" fontId="43" fillId="6" borderId="0" applyNumberFormat="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alignment vertical="center"/>
    </xf>
    <xf numFmtId="0" fontId="58" fillId="0" borderId="12" applyNumberFormat="0" applyFill="0" applyAlignment="0" applyProtection="0">
      <alignment vertical="center"/>
    </xf>
    <xf numFmtId="0" fontId="1" fillId="0" borderId="0"/>
    <xf numFmtId="0" fontId="88" fillId="0" borderId="0">
      <alignment vertical="center"/>
    </xf>
    <xf numFmtId="9" fontId="88" fillId="0" borderId="0" applyFont="0" applyFill="0" applyBorder="0" applyAlignment="0" applyProtection="0">
      <alignment vertical="center"/>
    </xf>
    <xf numFmtId="0" fontId="1" fillId="0" borderId="0"/>
    <xf numFmtId="0" fontId="1" fillId="0" borderId="0"/>
    <xf numFmtId="0" fontId="1" fillId="0" borderId="0"/>
    <xf numFmtId="0" fontId="8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182" fontId="1" fillId="0" borderId="0" applyFont="0" applyFill="0" applyBorder="0" applyAlignment="0" applyProtection="0"/>
    <xf numFmtId="0" fontId="1" fillId="0" borderId="0">
      <alignment vertical="center"/>
    </xf>
    <xf numFmtId="0" fontId="1" fillId="0" borderId="0">
      <alignment vertical="center"/>
    </xf>
    <xf numFmtId="0" fontId="57" fillId="14" borderId="9" applyNumberFormat="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182" fontId="1" fillId="0" borderId="0" applyFont="0" applyFill="0" applyBorder="0" applyAlignment="0" applyProtection="0"/>
    <xf numFmtId="0" fontId="1" fillId="0" borderId="0"/>
    <xf numFmtId="0" fontId="1" fillId="0" borderId="0">
      <alignment vertical="center"/>
    </xf>
    <xf numFmtId="182" fontId="1" fillId="0" borderId="0" applyFont="0" applyFill="0" applyBorder="0" applyAlignment="0" applyProtection="0">
      <alignment vertical="center"/>
    </xf>
    <xf numFmtId="0" fontId="5" fillId="9"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xf numFmtId="0" fontId="5" fillId="10" borderId="0" applyNumberFormat="0" applyBorder="0" applyAlignment="0" applyProtection="0">
      <alignment vertical="center"/>
    </xf>
    <xf numFmtId="0" fontId="45" fillId="0" borderId="0"/>
    <xf numFmtId="0" fontId="1" fillId="0" borderId="0"/>
    <xf numFmtId="0" fontId="1" fillId="0" borderId="0">
      <alignment vertical="center"/>
    </xf>
    <xf numFmtId="0" fontId="53" fillId="0" borderId="0" applyNumberFormat="0" applyFill="0" applyBorder="0" applyAlignment="0" applyProtection="0">
      <alignment vertical="center"/>
    </xf>
    <xf numFmtId="0" fontId="1" fillId="0" borderId="0"/>
    <xf numFmtId="0" fontId="1" fillId="0" borderId="0"/>
    <xf numFmtId="0" fontId="1" fillId="0" borderId="0"/>
    <xf numFmtId="0" fontId="5" fillId="7" borderId="0" applyNumberFormat="0" applyBorder="0" applyAlignment="0" applyProtection="0">
      <alignment vertical="center"/>
    </xf>
    <xf numFmtId="0" fontId="1" fillId="0" borderId="0">
      <alignment vertical="center"/>
    </xf>
    <xf numFmtId="0" fontId="1" fillId="0" borderId="0"/>
    <xf numFmtId="0" fontId="51" fillId="10" borderId="10" applyNumberFormat="0" applyAlignment="0" applyProtection="0">
      <alignment vertical="center"/>
    </xf>
    <xf numFmtId="0" fontId="5" fillId="8" borderId="0" applyNumberFormat="0" applyBorder="0" applyAlignment="0" applyProtection="0">
      <alignment vertical="center"/>
    </xf>
    <xf numFmtId="0" fontId="1" fillId="0" borderId="0"/>
    <xf numFmtId="0" fontId="1" fillId="0" borderId="0">
      <alignment vertical="center"/>
    </xf>
    <xf numFmtId="0" fontId="56" fillId="0" borderId="0" applyNumberFormat="0" applyFill="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1" fillId="0" borderId="0">
      <alignment vertical="center"/>
    </xf>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43" fillId="6" borderId="0" applyNumberFormat="0" applyBorder="0" applyAlignment="0" applyProtection="0">
      <alignment vertical="center"/>
    </xf>
    <xf numFmtId="0" fontId="49"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alignment vertical="center"/>
    </xf>
    <xf numFmtId="0" fontId="1" fillId="0" borderId="0">
      <alignment vertical="center"/>
    </xf>
    <xf numFmtId="0" fontId="44" fillId="12"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69" fillId="0" borderId="0" applyNumberFormat="0" applyFill="0" applyBorder="0" applyAlignment="0" applyProtection="0">
      <alignment vertical="top"/>
      <protection locked="0"/>
    </xf>
    <xf numFmtId="0" fontId="1" fillId="0" borderId="0">
      <alignment vertical="center"/>
    </xf>
    <xf numFmtId="0" fontId="49"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9"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73" fillId="0" borderId="16" applyNumberFormat="0" applyFill="0" applyAlignment="0" applyProtection="0">
      <alignment vertical="center"/>
    </xf>
    <xf numFmtId="0" fontId="1" fillId="0" borderId="0"/>
    <xf numFmtId="0" fontId="1" fillId="0" borderId="0"/>
    <xf numFmtId="0" fontId="1" fillId="0" borderId="0">
      <alignment vertical="center"/>
    </xf>
    <xf numFmtId="0" fontId="46" fillId="14" borderId="9" applyNumberFormat="0" applyAlignment="0" applyProtection="0">
      <alignment vertical="center"/>
    </xf>
    <xf numFmtId="0" fontId="5" fillId="9" borderId="0" applyNumberFormat="0" applyBorder="0" applyAlignment="0" applyProtection="0">
      <alignment vertical="center"/>
    </xf>
    <xf numFmtId="0" fontId="1" fillId="0" borderId="0"/>
    <xf numFmtId="0" fontId="1" fillId="0" borderId="0">
      <alignment vertical="center"/>
    </xf>
    <xf numFmtId="0" fontId="5" fillId="9" borderId="0" applyNumberFormat="0" applyBorder="0" applyAlignment="0" applyProtection="0">
      <alignment vertical="center"/>
    </xf>
    <xf numFmtId="0" fontId="1" fillId="0" borderId="0"/>
    <xf numFmtId="0" fontId="5" fillId="19" borderId="0" applyNumberFormat="0" applyBorder="0" applyAlignment="0" applyProtection="0">
      <alignment vertical="center"/>
    </xf>
    <xf numFmtId="0" fontId="1" fillId="0" borderId="0"/>
    <xf numFmtId="0" fontId="1" fillId="0" borderId="0">
      <alignment vertical="center"/>
    </xf>
    <xf numFmtId="0" fontId="5" fillId="2" borderId="0" applyNumberFormat="0" applyBorder="0" applyAlignment="0" applyProtection="0">
      <alignment vertical="center"/>
    </xf>
    <xf numFmtId="0" fontId="1" fillId="0" borderId="0"/>
    <xf numFmtId="0" fontId="44" fillId="18" borderId="0" applyNumberFormat="0" applyBorder="0" applyAlignment="0" applyProtection="0">
      <alignment vertical="center"/>
    </xf>
    <xf numFmtId="0" fontId="5" fillId="22" borderId="0" applyNumberFormat="0" applyBorder="0" applyAlignment="0" applyProtection="0">
      <alignment vertical="center"/>
    </xf>
    <xf numFmtId="0" fontId="1" fillId="0" borderId="0"/>
    <xf numFmtId="0" fontId="44" fillId="18" borderId="0" applyNumberFormat="0" applyBorder="0" applyAlignment="0" applyProtection="0">
      <alignment vertical="center"/>
    </xf>
    <xf numFmtId="0" fontId="1" fillId="0" borderId="0">
      <alignment vertical="center"/>
    </xf>
    <xf numFmtId="0" fontId="44" fillId="18" borderId="0" applyNumberFormat="0" applyBorder="0" applyAlignment="0" applyProtection="0">
      <alignment vertical="center"/>
    </xf>
    <xf numFmtId="0" fontId="5" fillId="9" borderId="0" applyNumberFormat="0" applyBorder="0" applyAlignment="0" applyProtection="0">
      <alignment vertical="center"/>
    </xf>
    <xf numFmtId="0" fontId="1" fillId="0" borderId="0"/>
    <xf numFmtId="182"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49"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47" fillId="20" borderId="0" applyNumberFormat="0" applyBorder="0" applyAlignment="0" applyProtection="0">
      <alignment vertical="center"/>
    </xf>
    <xf numFmtId="0" fontId="1" fillId="0" borderId="0"/>
    <xf numFmtId="0" fontId="1" fillId="0" borderId="0"/>
    <xf numFmtId="0" fontId="1" fillId="0" borderId="0"/>
    <xf numFmtId="0" fontId="44" fillId="12" borderId="0" applyNumberFormat="0" applyBorder="0" applyAlignment="0" applyProtection="0">
      <alignment vertical="center"/>
    </xf>
    <xf numFmtId="0" fontId="47" fillId="13" borderId="0" applyNumberFormat="0" applyBorder="0" applyAlignment="0" applyProtection="0">
      <alignment vertical="center"/>
    </xf>
    <xf numFmtId="0" fontId="1" fillId="0" borderId="0"/>
    <xf numFmtId="0" fontId="1" fillId="0" borderId="0"/>
    <xf numFmtId="0" fontId="44" fillId="12"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1" fillId="0" borderId="0"/>
    <xf numFmtId="0" fontId="1" fillId="0" borderId="0">
      <alignment vertical="center"/>
    </xf>
    <xf numFmtId="9" fontId="5" fillId="0" borderId="0" applyFont="0" applyFill="0" applyBorder="0" applyAlignment="0" applyProtection="0">
      <alignment vertical="center"/>
    </xf>
    <xf numFmtId="0" fontId="1" fillId="0" borderId="0"/>
    <xf numFmtId="0" fontId="43" fillId="6" borderId="0" applyNumberFormat="0" applyBorder="0" applyAlignment="0" applyProtection="0">
      <alignment vertical="center"/>
    </xf>
    <xf numFmtId="0" fontId="44" fillId="12" borderId="0" applyNumberFormat="0" applyBorder="0" applyAlignment="0" applyProtection="0">
      <alignment vertical="center"/>
    </xf>
    <xf numFmtId="0" fontId="1" fillId="0" borderId="0"/>
    <xf numFmtId="0" fontId="5" fillId="17" borderId="0" applyNumberFormat="0" applyBorder="0" applyAlignment="0" applyProtection="0">
      <alignment vertical="center"/>
    </xf>
    <xf numFmtId="0" fontId="1" fillId="0" borderId="0"/>
    <xf numFmtId="0" fontId="1" fillId="0" borderId="0">
      <alignment vertical="center"/>
    </xf>
    <xf numFmtId="0" fontId="1" fillId="0" borderId="0"/>
    <xf numFmtId="0" fontId="62" fillId="0" borderId="14" applyNumberFormat="0" applyFill="0" applyAlignment="0" applyProtection="0">
      <alignment vertical="center"/>
    </xf>
    <xf numFmtId="182"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xf numFmtId="182" fontId="1" fillId="0" borderId="0" applyFont="0" applyFill="0" applyBorder="0" applyAlignment="0" applyProtection="0"/>
    <xf numFmtId="0" fontId="5" fillId="9"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5" fillId="9"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6" fillId="14" borderId="9" applyNumberFormat="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44" fillId="20" borderId="0" applyNumberFormat="0" applyBorder="0" applyAlignment="0" applyProtection="0">
      <alignment vertical="center"/>
    </xf>
    <xf numFmtId="0" fontId="1" fillId="0" borderId="0"/>
    <xf numFmtId="0" fontId="44" fillId="20" borderId="0" applyNumberFormat="0" applyBorder="0" applyAlignment="0" applyProtection="0">
      <alignment vertical="center"/>
    </xf>
    <xf numFmtId="0" fontId="1" fillId="0" borderId="0">
      <alignment vertical="center"/>
    </xf>
    <xf numFmtId="0" fontId="1" fillId="0" borderId="0"/>
    <xf numFmtId="0" fontId="5" fillId="16" borderId="0" applyNumberFormat="0" applyBorder="0" applyAlignment="0" applyProtection="0">
      <alignment vertical="center"/>
    </xf>
    <xf numFmtId="0" fontId="1" fillId="0" borderId="0"/>
    <xf numFmtId="0" fontId="44" fillId="5" borderId="0" applyNumberFormat="0" applyBorder="0" applyAlignment="0" applyProtection="0">
      <alignment vertical="center"/>
    </xf>
    <xf numFmtId="0" fontId="1" fillId="0" borderId="0"/>
    <xf numFmtId="0" fontId="1" fillId="0" borderId="0"/>
    <xf numFmtId="0" fontId="1" fillId="0" borderId="0">
      <alignment vertical="center"/>
    </xf>
    <xf numFmtId="0" fontId="44" fillId="12" borderId="0" applyNumberFormat="0" applyBorder="0" applyAlignment="0" applyProtection="0">
      <alignment vertical="center"/>
    </xf>
    <xf numFmtId="0" fontId="71" fillId="0" borderId="16" applyNumberFormat="0" applyFill="0" applyAlignment="0" applyProtection="0">
      <alignment vertical="center"/>
    </xf>
    <xf numFmtId="0" fontId="1" fillId="0" borderId="0"/>
    <xf numFmtId="0" fontId="1" fillId="0" borderId="0"/>
    <xf numFmtId="0" fontId="1" fillId="0" borderId="0">
      <alignment vertical="center"/>
    </xf>
    <xf numFmtId="0" fontId="52" fillId="0" borderId="11" applyNumberFormat="0" applyFill="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9" fontId="1" fillId="0" borderId="0" applyFont="0" applyFill="0" applyBorder="0" applyAlignment="0" applyProtection="0">
      <alignment vertical="center"/>
    </xf>
    <xf numFmtId="0" fontId="44" fillId="18"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7" fillId="21" borderId="0" applyNumberFormat="0" applyBorder="0" applyAlignment="0" applyProtection="0">
      <alignment vertical="center"/>
    </xf>
    <xf numFmtId="0" fontId="1" fillId="0" borderId="0">
      <alignment vertical="center"/>
    </xf>
    <xf numFmtId="0" fontId="1" fillId="0" borderId="0">
      <alignment vertical="center"/>
    </xf>
    <xf numFmtId="0" fontId="47" fillId="21"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47" fillId="20" borderId="0" applyNumberFormat="0" applyBorder="0" applyAlignment="0" applyProtection="0">
      <alignment vertical="center"/>
    </xf>
    <xf numFmtId="0" fontId="1" fillId="0" borderId="0"/>
    <xf numFmtId="0" fontId="1" fillId="0" borderId="0"/>
    <xf numFmtId="0" fontId="69" fillId="0" borderId="0" applyNumberFormat="0" applyFill="0" applyBorder="0" applyAlignment="0" applyProtection="0">
      <alignment vertical="top"/>
      <protection locked="0"/>
    </xf>
    <xf numFmtId="0" fontId="43" fillId="6" borderId="0" applyNumberFormat="0" applyBorder="0" applyAlignment="0" applyProtection="0">
      <alignment vertical="center"/>
    </xf>
    <xf numFmtId="0" fontId="59" fillId="0" borderId="13" applyNumberFormat="0" applyFill="0" applyAlignment="0" applyProtection="0">
      <alignment vertical="center"/>
    </xf>
    <xf numFmtId="0" fontId="1" fillId="0" borderId="0">
      <alignment vertical="center"/>
    </xf>
    <xf numFmtId="0" fontId="43" fillId="6" borderId="0" applyNumberFormat="0" applyBorder="0" applyAlignment="0" applyProtection="0">
      <alignment vertical="center"/>
    </xf>
    <xf numFmtId="0" fontId="1" fillId="0" borderId="0">
      <alignment vertical="center"/>
    </xf>
    <xf numFmtId="0" fontId="51" fillId="2" borderId="10" applyNumberFormat="0" applyAlignment="0" applyProtection="0">
      <alignment vertical="center"/>
    </xf>
    <xf numFmtId="0" fontId="47" fillId="23"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43" fillId="6" borderId="0" applyNumberFormat="0" applyBorder="0" applyAlignment="0" applyProtection="0">
      <alignment vertical="center"/>
    </xf>
    <xf numFmtId="0" fontId="1" fillId="0" borderId="0">
      <alignment vertical="center"/>
    </xf>
    <xf numFmtId="0" fontId="1" fillId="0" borderId="0">
      <alignment vertical="center"/>
    </xf>
    <xf numFmtId="0" fontId="47" fillId="20" borderId="0" applyNumberFormat="0" applyBorder="0" applyAlignment="0" applyProtection="0">
      <alignment vertical="center"/>
    </xf>
    <xf numFmtId="0" fontId="1" fillId="0" borderId="0"/>
    <xf numFmtId="0" fontId="1" fillId="0" borderId="0"/>
    <xf numFmtId="0" fontId="47" fillId="9"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5" fillId="7" borderId="0" applyNumberFormat="0" applyBorder="0" applyAlignment="0" applyProtection="0">
      <alignment vertical="center"/>
    </xf>
    <xf numFmtId="0" fontId="1" fillId="0" borderId="0"/>
    <xf numFmtId="182"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5" fillId="2" borderId="17" applyNumberFormat="0" applyAlignment="0" applyProtection="0">
      <alignment vertical="center"/>
    </xf>
    <xf numFmtId="0" fontId="1" fillId="0" borderId="0"/>
    <xf numFmtId="182" fontId="1" fillId="0" borderId="0" applyFont="0" applyFill="0" applyBorder="0" applyAlignment="0" applyProtection="0"/>
    <xf numFmtId="0" fontId="1" fillId="0" borderId="0">
      <alignment vertical="center"/>
    </xf>
    <xf numFmtId="0" fontId="1" fillId="0" borderId="0"/>
    <xf numFmtId="0" fontId="1" fillId="0" borderId="0"/>
    <xf numFmtId="9"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70" fillId="0" borderId="0">
      <alignment vertical="center"/>
    </xf>
    <xf numFmtId="0" fontId="44" fillId="18" borderId="0" applyNumberFormat="0" applyBorder="0" applyAlignment="0" applyProtection="0">
      <alignment vertical="center"/>
    </xf>
    <xf numFmtId="0" fontId="1" fillId="0" borderId="0"/>
    <xf numFmtId="0" fontId="44" fillId="18" borderId="0" applyNumberFormat="0" applyBorder="0" applyAlignment="0" applyProtection="0">
      <alignment vertical="center"/>
    </xf>
    <xf numFmtId="0" fontId="1" fillId="0" borderId="0">
      <alignment vertical="center"/>
    </xf>
    <xf numFmtId="0" fontId="1" fillId="0" borderId="0"/>
    <xf numFmtId="0" fontId="5" fillId="16"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5" fillId="4"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44" fillId="18" borderId="0" applyNumberFormat="0" applyBorder="0" applyAlignment="0" applyProtection="0">
      <alignment vertical="center"/>
    </xf>
    <xf numFmtId="0" fontId="1" fillId="0" borderId="0"/>
    <xf numFmtId="182" fontId="1" fillId="0" borderId="0" applyFont="0" applyFill="0" applyBorder="0" applyAlignment="0" applyProtection="0">
      <alignment vertical="center"/>
    </xf>
    <xf numFmtId="0" fontId="1" fillId="0" borderId="0"/>
    <xf numFmtId="0" fontId="49" fillId="16" borderId="0" applyNumberFormat="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1" fillId="0" borderId="0"/>
    <xf numFmtId="0" fontId="49" fillId="16" borderId="0" applyNumberFormat="0" applyBorder="0" applyAlignment="0" applyProtection="0">
      <alignment vertical="center"/>
    </xf>
    <xf numFmtId="0" fontId="1" fillId="0" borderId="0">
      <alignment vertical="center"/>
    </xf>
    <xf numFmtId="0" fontId="1" fillId="0" borderId="0"/>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182"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182" fontId="1" fillId="0" borderId="0" applyFont="0" applyFill="0" applyBorder="0" applyAlignment="0" applyProtection="0">
      <alignment vertical="center"/>
    </xf>
    <xf numFmtId="0" fontId="1" fillId="0" borderId="0"/>
    <xf numFmtId="0" fontId="49" fillId="16" borderId="0" applyNumberFormat="0" applyBorder="0" applyAlignment="0" applyProtection="0">
      <alignment vertical="center"/>
    </xf>
    <xf numFmtId="0" fontId="1" fillId="0" borderId="0"/>
    <xf numFmtId="182" fontId="1" fillId="0" borderId="0" applyFont="0" applyFill="0" applyBorder="0" applyAlignment="0" applyProtection="0">
      <alignment vertical="center"/>
    </xf>
    <xf numFmtId="0" fontId="1" fillId="0" borderId="0"/>
    <xf numFmtId="0" fontId="1" fillId="0" borderId="0">
      <alignment vertical="center"/>
    </xf>
    <xf numFmtId="0" fontId="44" fillId="15"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0" fontId="5" fillId="22" borderId="0" applyNumberFormat="0" applyBorder="0" applyAlignment="0" applyProtection="0">
      <alignment vertical="center"/>
    </xf>
    <xf numFmtId="0" fontId="44" fillId="15"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49" fillId="16" borderId="0" applyNumberFormat="0" applyBorder="0" applyAlignment="0" applyProtection="0">
      <alignment vertical="center"/>
    </xf>
    <xf numFmtId="0" fontId="5" fillId="10" borderId="0" applyNumberFormat="0" applyBorder="0" applyAlignment="0" applyProtection="0">
      <alignment vertical="center"/>
    </xf>
    <xf numFmtId="0" fontId="44" fillId="15"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0" fontId="5" fillId="8" borderId="0" applyNumberFormat="0" applyBorder="0" applyAlignment="0" applyProtection="0">
      <alignment vertical="center"/>
    </xf>
    <xf numFmtId="0" fontId="1" fillId="0" borderId="0"/>
    <xf numFmtId="0" fontId="1" fillId="0" borderId="0">
      <alignment vertical="center"/>
    </xf>
    <xf numFmtId="0" fontId="47" fillId="15"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47" fillId="15"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1" fillId="0" borderId="0">
      <alignment vertical="center"/>
    </xf>
    <xf numFmtId="0" fontId="5" fillId="7" borderId="0" applyNumberFormat="0" applyBorder="0" applyAlignment="0" applyProtection="0">
      <alignment vertical="center"/>
    </xf>
    <xf numFmtId="0" fontId="1" fillId="0" borderId="0"/>
    <xf numFmtId="0" fontId="1" fillId="0" borderId="0"/>
    <xf numFmtId="0" fontId="59"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5" fillId="4" borderId="0" applyNumberFormat="0" applyBorder="0" applyAlignment="0" applyProtection="0">
      <alignment vertical="center"/>
    </xf>
    <xf numFmtId="0" fontId="1" fillId="0" borderId="0"/>
    <xf numFmtId="0" fontId="59"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5" fillId="9" borderId="0" applyNumberFormat="0" applyBorder="0" applyAlignment="0" applyProtection="0">
      <alignment vertical="center"/>
    </xf>
    <xf numFmtId="0" fontId="1" fillId="0" borderId="0"/>
    <xf numFmtId="0" fontId="59"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5" fillId="4" borderId="0" applyNumberFormat="0" applyBorder="0" applyAlignment="0" applyProtection="0">
      <alignment vertical="center"/>
    </xf>
    <xf numFmtId="0" fontId="1" fillId="0" borderId="0"/>
    <xf numFmtId="0" fontId="59" fillId="0" borderId="0" applyNumberFormat="0" applyFill="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1" fillId="0" borderId="0"/>
    <xf numFmtId="0" fontId="67" fillId="0" borderId="0"/>
    <xf numFmtId="0" fontId="65" fillId="0" borderId="0" applyNumberFormat="0" applyFill="0" applyBorder="0" applyAlignment="0" applyProtection="0">
      <alignment vertical="center"/>
    </xf>
    <xf numFmtId="0" fontId="1" fillId="0" borderId="0">
      <alignment vertical="center"/>
    </xf>
    <xf numFmtId="0" fontId="65" fillId="0" borderId="0" applyNumberFormat="0" applyFill="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1" fillId="0" borderId="0"/>
    <xf numFmtId="0" fontId="1" fillId="0" borderId="0">
      <alignment vertical="center"/>
    </xf>
    <xf numFmtId="0" fontId="1" fillId="0" borderId="0"/>
    <xf numFmtId="0" fontId="1" fillId="0" borderId="0"/>
    <xf numFmtId="182" fontId="1" fillId="0" borderId="0" applyFont="0" applyFill="0" applyBorder="0" applyAlignment="0" applyProtection="0">
      <alignment vertical="center"/>
    </xf>
    <xf numFmtId="0" fontId="1" fillId="0" borderId="0"/>
    <xf numFmtId="0" fontId="65" fillId="0" borderId="0" applyNumberFormat="0" applyFill="0" applyBorder="0" applyAlignment="0" applyProtection="0">
      <alignment vertical="center"/>
    </xf>
    <xf numFmtId="0" fontId="1" fillId="0" borderId="0">
      <alignment vertical="center"/>
    </xf>
    <xf numFmtId="0" fontId="1" fillId="0" borderId="0"/>
    <xf numFmtId="0" fontId="63" fillId="0" borderId="0" applyNumberFormat="0" applyFill="0" applyBorder="0" applyAlignment="0" applyProtection="0">
      <alignment vertical="center"/>
    </xf>
    <xf numFmtId="0" fontId="1" fillId="0" borderId="0">
      <alignment vertical="center"/>
    </xf>
    <xf numFmtId="0" fontId="1" fillId="0" borderId="0"/>
    <xf numFmtId="0" fontId="62" fillId="0" borderId="14" applyNumberFormat="0" applyFill="0" applyAlignment="0" applyProtection="0">
      <alignment vertical="center"/>
    </xf>
    <xf numFmtId="182"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xf numFmtId="0" fontId="53" fillId="0" borderId="0" applyNumberFormat="0" applyFill="0" applyBorder="0" applyAlignment="0" applyProtection="0">
      <alignment vertical="center"/>
    </xf>
    <xf numFmtId="0" fontId="1" fillId="0" borderId="0">
      <alignment vertical="center"/>
    </xf>
    <xf numFmtId="0" fontId="1" fillId="0" borderId="0"/>
    <xf numFmtId="0" fontId="43" fillId="6" borderId="0" applyNumberFormat="0" applyBorder="0" applyAlignment="0" applyProtection="0">
      <alignment vertical="center"/>
    </xf>
    <xf numFmtId="0" fontId="50" fillId="0" borderId="0" applyNumberFormat="0" applyFill="0" applyBorder="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9" fillId="16" borderId="0" applyNumberFormat="0" applyBorder="0" applyAlignment="0" applyProtection="0">
      <alignment vertical="center"/>
    </xf>
    <xf numFmtId="0" fontId="1" fillId="0" borderId="0">
      <alignment vertical="center"/>
    </xf>
    <xf numFmtId="0" fontId="49" fillId="16" borderId="0" applyNumberFormat="0" applyBorder="0" applyAlignment="0" applyProtection="0">
      <alignment vertical="center"/>
    </xf>
    <xf numFmtId="0" fontId="1" fillId="0" borderId="0"/>
    <xf numFmtId="0" fontId="43" fillId="6"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49" fillId="16"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5" fillId="9" borderId="10" applyNumberFormat="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182" fontId="1" fillId="0" borderId="0" applyFont="0" applyFill="0" applyBorder="0" applyAlignment="0" applyProtection="0">
      <alignment vertical="center"/>
    </xf>
    <xf numFmtId="0" fontId="1" fillId="0" borderId="0"/>
    <xf numFmtId="0" fontId="1" fillId="0" borderId="0">
      <alignment vertical="center"/>
    </xf>
    <xf numFmtId="0" fontId="5" fillId="0" borderId="0">
      <alignment vertical="center"/>
    </xf>
    <xf numFmtId="0" fontId="1" fillId="0" borderId="0"/>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43"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44" fillId="20" borderId="0" applyNumberFormat="0" applyBorder="0" applyAlignment="0" applyProtection="0">
      <alignment vertical="center"/>
    </xf>
    <xf numFmtId="0" fontId="1" fillId="0" borderId="0"/>
    <xf numFmtId="0" fontId="44" fillId="20" borderId="0" applyNumberFormat="0" applyBorder="0" applyAlignment="0" applyProtection="0">
      <alignment vertical="center"/>
    </xf>
    <xf numFmtId="0" fontId="5" fillId="17" borderId="0" applyNumberFormat="0" applyBorder="0" applyAlignment="0" applyProtection="0">
      <alignment vertical="center"/>
    </xf>
    <xf numFmtId="0" fontId="1" fillId="0" borderId="0"/>
    <xf numFmtId="0" fontId="47" fillId="21" borderId="0" applyNumberFormat="0" applyBorder="0" applyAlignment="0" applyProtection="0">
      <alignment vertical="center"/>
    </xf>
    <xf numFmtId="0" fontId="1" fillId="0" borderId="0">
      <alignment vertical="center"/>
    </xf>
    <xf numFmtId="0" fontId="76" fillId="0" borderId="12" applyNumberFormat="0" applyFill="0" applyAlignment="0" applyProtection="0">
      <alignment vertical="center"/>
    </xf>
    <xf numFmtId="182" fontId="1" fillId="0" borderId="0" applyFont="0" applyFill="0" applyBorder="0" applyAlignment="0" applyProtection="0">
      <alignment vertical="center"/>
    </xf>
    <xf numFmtId="0" fontId="1" fillId="0" borderId="0"/>
    <xf numFmtId="0" fontId="76" fillId="0" borderId="12" applyNumberFormat="0" applyFill="0" applyAlignment="0" applyProtection="0">
      <alignment vertical="center"/>
    </xf>
    <xf numFmtId="0" fontId="1" fillId="0" borderId="0">
      <alignment vertical="center"/>
    </xf>
    <xf numFmtId="0" fontId="76" fillId="0" borderId="12" applyNumberFormat="0" applyFill="0" applyAlignment="0" applyProtection="0">
      <alignment vertical="center"/>
    </xf>
    <xf numFmtId="0" fontId="44" fillId="20" borderId="0" applyNumberFormat="0" applyBorder="0" applyAlignment="0" applyProtection="0">
      <alignment vertical="center"/>
    </xf>
    <xf numFmtId="182" fontId="1" fillId="0" borderId="0" applyFont="0" applyFill="0" applyBorder="0" applyAlignment="0" applyProtection="0">
      <alignment vertical="center"/>
    </xf>
    <xf numFmtId="0" fontId="1" fillId="0" borderId="0"/>
    <xf numFmtId="0" fontId="1" fillId="0" borderId="0"/>
    <xf numFmtId="0" fontId="1" fillId="0" borderId="0"/>
    <xf numFmtId="0" fontId="51" fillId="2" borderId="10" applyNumberFormat="0" applyAlignment="0" applyProtection="0">
      <alignment vertical="center"/>
    </xf>
    <xf numFmtId="0" fontId="5" fillId="22" borderId="0" applyNumberFormat="0" applyBorder="0" applyAlignment="0" applyProtection="0">
      <alignment vertical="center"/>
    </xf>
    <xf numFmtId="0" fontId="44" fillId="12" borderId="0" applyNumberFormat="0" applyBorder="0" applyAlignment="0" applyProtection="0">
      <alignment vertical="center"/>
    </xf>
    <xf numFmtId="0" fontId="45"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7" fillId="10" borderId="0" applyNumberFormat="0" applyBorder="0" applyAlignment="0" applyProtection="0">
      <alignment vertical="center"/>
    </xf>
    <xf numFmtId="0" fontId="5" fillId="1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1" fillId="10" borderId="10" applyNumberFormat="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4" fillId="15" borderId="0" applyNumberFormat="0" applyBorder="0" applyAlignment="0" applyProtection="0">
      <alignment vertical="center"/>
    </xf>
    <xf numFmtId="0" fontId="5" fillId="8" borderId="0" applyNumberFormat="0" applyBorder="0" applyAlignment="0" applyProtection="0">
      <alignment vertical="center"/>
    </xf>
    <xf numFmtId="0" fontId="44" fillId="15" borderId="0" applyNumberFormat="0" applyBorder="0" applyAlignment="0" applyProtection="0">
      <alignment vertical="center"/>
    </xf>
    <xf numFmtId="0" fontId="5" fillId="8" borderId="0" applyNumberFormat="0" applyBorder="0" applyAlignment="0" applyProtection="0">
      <alignment vertical="center"/>
    </xf>
    <xf numFmtId="0" fontId="44" fillId="1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4" fillId="11" borderId="0" applyNumberFormat="0" applyBorder="0" applyAlignment="0" applyProtection="0">
      <alignment vertical="center"/>
    </xf>
    <xf numFmtId="0" fontId="5" fillId="8" borderId="0" applyNumberFormat="0" applyBorder="0" applyAlignment="0" applyProtection="0">
      <alignment vertical="center"/>
    </xf>
    <xf numFmtId="0" fontId="44" fillId="1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3" borderId="0" applyNumberFormat="0" applyBorder="0" applyAlignment="0" applyProtection="0">
      <alignment vertical="center"/>
    </xf>
    <xf numFmtId="9" fontId="1" fillId="0" borderId="0" applyFont="0" applyFill="0" applyBorder="0" applyAlignment="0" applyProtection="0">
      <alignment vertical="center"/>
    </xf>
    <xf numFmtId="0" fontId="5" fillId="8" borderId="0" applyNumberFormat="0" applyBorder="0" applyAlignment="0" applyProtection="0">
      <alignment vertical="center"/>
    </xf>
    <xf numFmtId="0" fontId="44" fillId="5" borderId="0" applyNumberFormat="0" applyBorder="0" applyAlignment="0" applyProtection="0">
      <alignment vertical="center"/>
    </xf>
    <xf numFmtId="0" fontId="5" fillId="8" borderId="0" applyNumberFormat="0" applyBorder="0" applyAlignment="0" applyProtection="0">
      <alignment vertical="center"/>
    </xf>
    <xf numFmtId="0" fontId="44" fillId="5"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44" fillId="5"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44"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4" fillId="24"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182" fontId="1" fillId="0" borderId="0" applyFont="0" applyFill="0" applyBorder="0" applyAlignment="0" applyProtection="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7" fillId="0" borderId="20" applyNumberFormat="0" applyFill="0" applyAlignment="0" applyProtection="0">
      <alignment vertical="center"/>
    </xf>
    <xf numFmtId="0" fontId="5" fillId="16" borderId="0" applyNumberFormat="0" applyBorder="0" applyAlignment="0" applyProtection="0">
      <alignment vertical="center"/>
    </xf>
    <xf numFmtId="0" fontId="47" fillId="20"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46" fillId="14" borderId="9" applyNumberFormat="0" applyAlignment="0" applyProtection="0">
      <alignment vertical="center"/>
    </xf>
    <xf numFmtId="187" fontId="14" fillId="0" borderId="2">
      <alignment vertical="center"/>
      <protection locked="0"/>
    </xf>
    <xf numFmtId="0" fontId="5" fillId="16" borderId="0" applyNumberFormat="0" applyBorder="0" applyAlignment="0" applyProtection="0">
      <alignment vertical="center"/>
    </xf>
    <xf numFmtId="0" fontId="88"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4" fillId="1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47" fillId="2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44" fillId="11"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47" fillId="15" borderId="0" applyNumberFormat="0" applyBorder="0" applyAlignment="0" applyProtection="0">
      <alignment vertical="center"/>
    </xf>
    <xf numFmtId="0" fontId="5" fillId="16" borderId="0" applyNumberFormat="0" applyBorder="0" applyAlignment="0" applyProtection="0">
      <alignment vertical="center"/>
    </xf>
    <xf numFmtId="0" fontId="88" fillId="0" borderId="0">
      <alignment vertical="center"/>
    </xf>
    <xf numFmtId="0" fontId="1" fillId="0" borderId="0"/>
    <xf numFmtId="0" fontId="47" fillId="15" borderId="0" applyNumberFormat="0" applyBorder="0" applyAlignment="0" applyProtection="0">
      <alignment vertical="center"/>
    </xf>
    <xf numFmtId="0" fontId="5" fillId="16" borderId="0" applyNumberFormat="0" applyBorder="0" applyAlignment="0" applyProtection="0">
      <alignment vertical="center"/>
    </xf>
    <xf numFmtId="0" fontId="47"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8" fillId="0" borderId="0">
      <alignment vertical="center"/>
    </xf>
    <xf numFmtId="0" fontId="1" fillId="0" borderId="0"/>
    <xf numFmtId="0" fontId="47"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8" fillId="0" borderId="0">
      <alignment vertical="center"/>
    </xf>
    <xf numFmtId="0" fontId="1" fillId="0" borderId="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88" fillId="0" borderId="0">
      <alignment vertical="center"/>
    </xf>
    <xf numFmtId="0" fontId="88" fillId="0" borderId="0"/>
    <xf numFmtId="0" fontId="5" fillId="16"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4"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47" fillId="20"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4" fillId="11" borderId="0" applyNumberFormat="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9" fontId="1" fillId="0" borderId="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7" fillId="9"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9" borderId="0" applyNumberFormat="0" applyBorder="0" applyAlignment="0" applyProtection="0">
      <alignment vertical="center"/>
    </xf>
    <xf numFmtId="0" fontId="12" fillId="0" borderId="8" applyNumberFormat="0" applyFill="0" applyAlignment="0" applyProtection="0">
      <alignment vertical="center"/>
    </xf>
    <xf numFmtId="0" fontId="1" fillId="0" borderId="0">
      <alignment vertical="center"/>
    </xf>
    <xf numFmtId="0" fontId="5" fillId="19" borderId="0" applyNumberFormat="0" applyBorder="0" applyAlignment="0" applyProtection="0">
      <alignment vertical="center"/>
    </xf>
    <xf numFmtId="0" fontId="12" fillId="0" borderId="8" applyNumberFormat="0" applyFill="0" applyAlignment="0" applyProtection="0">
      <alignment vertical="center"/>
    </xf>
    <xf numFmtId="0" fontId="1" fillId="0" borderId="0"/>
    <xf numFmtId="0" fontId="5" fillId="19" borderId="0" applyNumberFormat="0" applyBorder="0" applyAlignment="0" applyProtection="0">
      <alignment vertical="center"/>
    </xf>
    <xf numFmtId="0" fontId="12" fillId="0" borderId="8" applyNumberFormat="0" applyFill="0" applyAlignment="0" applyProtection="0">
      <alignment vertical="center"/>
    </xf>
    <xf numFmtId="0" fontId="5" fillId="19" borderId="0" applyNumberFormat="0" applyBorder="0" applyAlignment="0" applyProtection="0">
      <alignment vertical="center"/>
    </xf>
    <xf numFmtId="0" fontId="12" fillId="0" borderId="8" applyNumberFormat="0" applyFill="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12" fillId="0" borderId="21" applyNumberFormat="0" applyFill="0" applyAlignment="0" applyProtection="0">
      <alignment vertical="center"/>
    </xf>
    <xf numFmtId="0" fontId="1" fillId="0" borderId="0"/>
    <xf numFmtId="0" fontId="5" fillId="19" borderId="0" applyNumberFormat="0" applyBorder="0" applyAlignment="0" applyProtection="0">
      <alignment vertical="center"/>
    </xf>
    <xf numFmtId="0" fontId="12" fillId="0" borderId="21" applyNumberFormat="0" applyFill="0" applyAlignment="0" applyProtection="0">
      <alignment vertical="center"/>
    </xf>
    <xf numFmtId="0" fontId="5" fillId="0" borderId="0">
      <alignment vertical="center"/>
    </xf>
    <xf numFmtId="0" fontId="5" fillId="19" borderId="0" applyNumberFormat="0" applyBorder="0" applyAlignment="0" applyProtection="0">
      <alignment vertical="center"/>
    </xf>
    <xf numFmtId="0" fontId="12" fillId="0" borderId="21" applyNumberFormat="0" applyFill="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12" fillId="0" borderId="8" applyNumberFormat="0" applyFill="0" applyAlignment="0" applyProtection="0">
      <alignment vertical="center"/>
    </xf>
    <xf numFmtId="0" fontId="5" fillId="19" borderId="0" applyNumberFormat="0" applyBorder="0" applyAlignment="0" applyProtection="0">
      <alignment vertical="center"/>
    </xf>
    <xf numFmtId="0" fontId="54" fillId="0" borderId="0" applyNumberFormat="0" applyFill="0" applyBorder="0" applyAlignment="0" applyProtection="0">
      <alignment vertical="center"/>
    </xf>
    <xf numFmtId="0" fontId="49" fillId="1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182" fontId="1" fillId="0" borderId="0" applyFont="0" applyFill="0" applyBorder="0" applyAlignment="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47" fillId="15"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47" fillId="15"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9" fontId="5" fillId="0" borderId="0" applyFont="0" applyFill="0" applyBorder="0" applyAlignment="0" applyProtection="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9" fillId="1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1" fillId="0" borderId="0">
      <alignment vertical="center"/>
    </xf>
    <xf numFmtId="0" fontId="1" fillId="0" borderId="0"/>
    <xf numFmtId="0" fontId="5" fillId="6" borderId="0" applyNumberFormat="0" applyBorder="0" applyAlignment="0" applyProtection="0">
      <alignment vertical="center"/>
    </xf>
    <xf numFmtId="0" fontId="67" fillId="0" borderId="0"/>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0" borderId="0"/>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9" fontId="5" fillId="0" borderId="0" applyFont="0" applyFill="0" applyBorder="0" applyAlignment="0" applyProtection="0">
      <alignment vertical="center"/>
    </xf>
    <xf numFmtId="0" fontId="5" fillId="6" borderId="0" applyNumberFormat="0" applyBorder="0" applyAlignment="0" applyProtection="0">
      <alignment vertical="center"/>
    </xf>
    <xf numFmtId="0" fontId="56"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4" fillId="11" borderId="0" applyNumberFormat="0" applyBorder="0" applyAlignment="0" applyProtection="0">
      <alignment vertical="center"/>
    </xf>
    <xf numFmtId="0" fontId="5" fillId="19" borderId="0" applyNumberFormat="0" applyBorder="0" applyAlignment="0" applyProtection="0">
      <alignment vertical="center"/>
    </xf>
    <xf numFmtId="0" fontId="43" fillId="6" borderId="0" applyNumberFormat="0" applyBorder="0" applyAlignment="0" applyProtection="0">
      <alignment vertical="center"/>
    </xf>
    <xf numFmtId="0" fontId="88" fillId="0" borderId="0"/>
    <xf numFmtId="0" fontId="53" fillId="0" borderId="0" applyNumberFormat="0" applyFill="0" applyBorder="0" applyAlignment="0" applyProtection="0">
      <alignment vertical="center"/>
    </xf>
    <xf numFmtId="0" fontId="5" fillId="7" borderId="0" applyNumberFormat="0" applyBorder="0" applyAlignment="0" applyProtection="0">
      <alignment vertical="center"/>
    </xf>
    <xf numFmtId="0" fontId="60"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88"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12" fillId="0" borderId="8"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43" fillId="6" borderId="0" applyNumberFormat="0" applyBorder="0" applyAlignment="0" applyProtection="0">
      <alignment vertical="center"/>
    </xf>
    <xf numFmtId="0" fontId="65" fillId="0" borderId="18"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4" fillId="11"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7" fillId="14" borderId="9" applyNumberFormat="0" applyAlignment="0" applyProtection="0">
      <alignment vertical="center"/>
    </xf>
    <xf numFmtId="0" fontId="88" fillId="0" borderId="0"/>
    <xf numFmtId="0" fontId="5" fillId="2" borderId="0" applyNumberFormat="0" applyBorder="0" applyAlignment="0" applyProtection="0">
      <alignment vertical="center"/>
    </xf>
    <xf numFmtId="0" fontId="60" fillId="0" borderId="0" applyNumberFormat="0" applyFill="0" applyBorder="0" applyAlignment="0" applyProtection="0">
      <alignment vertical="center"/>
    </xf>
    <xf numFmtId="0" fontId="47" fillId="1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182" fontId="1" fillId="0" borderId="0" applyFont="0" applyFill="0" applyBorder="0" applyAlignment="0" applyProtection="0">
      <alignment vertical="center"/>
    </xf>
    <xf numFmtId="0" fontId="1"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60"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182" fontId="1" fillId="0" borderId="0" applyFont="0" applyFill="0" applyBorder="0" applyAlignment="0" applyProtection="0"/>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4" fillId="11"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88" fillId="0" borderId="0">
      <alignment vertical="center"/>
    </xf>
    <xf numFmtId="0" fontId="60"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82" fontId="1" fillId="0" borderId="0" applyFont="0" applyFill="0" applyBorder="0" applyAlignment="0" applyProtection="0"/>
    <xf numFmtId="0" fontId="5" fillId="13" borderId="0" applyNumberFormat="0" applyBorder="0" applyAlignment="0" applyProtection="0">
      <alignment vertical="center"/>
    </xf>
    <xf numFmtId="0" fontId="1" fillId="0" borderId="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2" fillId="0" borderId="11" applyNumberFormat="0" applyFill="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2" borderId="0" applyNumberFormat="0" applyBorder="0" applyAlignment="0" applyProtection="0">
      <alignment vertical="center"/>
    </xf>
    <xf numFmtId="182" fontId="1" fillId="0" borderId="0" applyFont="0" applyFill="0" applyBorder="0" applyAlignment="0" applyProtection="0"/>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82" fontId="1" fillId="0" borderId="0" applyFont="0" applyFill="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0" borderId="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7" fillId="2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0" borderId="0">
      <alignment vertical="center"/>
    </xf>
    <xf numFmtId="1" fontId="45" fillId="0" borderId="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 fillId="0" borderId="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44" fillId="18" borderId="0" applyNumberFormat="0" applyBorder="0" applyAlignment="0" applyProtection="0">
      <alignment vertical="center"/>
    </xf>
    <xf numFmtId="0" fontId="5" fillId="22" borderId="0" applyNumberFormat="0" applyBorder="0" applyAlignment="0" applyProtection="0">
      <alignment vertical="center"/>
    </xf>
    <xf numFmtId="0" fontId="14" fillId="0" borderId="2">
      <alignment horizontal="distributed" vertical="center" wrapText="1"/>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4" fillId="18"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88"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9" fontId="1" fillId="0" borderId="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37" fontId="79" fillId="0" borderId="0">
      <alignment vertical="center"/>
    </xf>
    <xf numFmtId="0" fontId="5" fillId="9" borderId="0" applyNumberFormat="0" applyBorder="0" applyAlignment="0" applyProtection="0">
      <alignment vertical="center"/>
    </xf>
    <xf numFmtId="37" fontId="79"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2" fillId="0" borderId="21" applyNumberFormat="0" applyFill="0" applyAlignment="0" applyProtection="0">
      <alignment vertical="center"/>
    </xf>
    <xf numFmtId="182" fontId="1" fillId="0" borderId="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4" fillId="2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1" fillId="10" borderId="10" applyNumberFormat="0" applyAlignment="0" applyProtection="0">
      <alignment vertical="center"/>
    </xf>
    <xf numFmtId="0" fontId="5" fillId="8" borderId="0" applyNumberFormat="0" applyBorder="0" applyAlignment="0" applyProtection="0">
      <alignment vertical="center"/>
    </xf>
    <xf numFmtId="0" fontId="51" fillId="10" borderId="10" applyNumberFormat="0" applyAlignment="0" applyProtection="0">
      <alignment vertical="center"/>
    </xf>
    <xf numFmtId="0" fontId="76" fillId="0" borderId="12" applyNumberFormat="0" applyFill="0" applyAlignment="0" applyProtection="0">
      <alignment vertical="center"/>
    </xf>
    <xf numFmtId="0" fontId="5" fillId="22" borderId="0" applyNumberFormat="0" applyBorder="0" applyAlignment="0" applyProtection="0">
      <alignment vertical="center"/>
    </xf>
    <xf numFmtId="0" fontId="51" fillId="10" borderId="10" applyNumberFormat="0" applyAlignment="0" applyProtection="0">
      <alignment vertical="center"/>
    </xf>
    <xf numFmtId="0" fontId="5" fillId="16" borderId="0" applyNumberFormat="0" applyBorder="0" applyAlignment="0" applyProtection="0">
      <alignment vertical="center"/>
    </xf>
    <xf numFmtId="0" fontId="51" fillId="10" borderId="10" applyNumberFormat="0" applyAlignment="0" applyProtection="0">
      <alignment vertical="center"/>
    </xf>
    <xf numFmtId="0" fontId="5" fillId="9" borderId="0" applyNumberFormat="0" applyBorder="0" applyAlignment="0" applyProtection="0">
      <alignment vertical="center"/>
    </xf>
    <xf numFmtId="0" fontId="51" fillId="10" borderId="10" applyNumberFormat="0" applyAlignment="0" applyProtection="0">
      <alignment vertical="center"/>
    </xf>
    <xf numFmtId="0" fontId="74" fillId="0" borderId="0" applyNumberFormat="0" applyFill="0" applyBorder="0" applyAlignment="0" applyProtection="0">
      <alignment vertical="top"/>
      <protection locked="0"/>
    </xf>
    <xf numFmtId="0" fontId="47" fillId="23" borderId="0" applyNumberFormat="0" applyBorder="0" applyAlignment="0" applyProtection="0">
      <alignment vertical="center"/>
    </xf>
    <xf numFmtId="0" fontId="5" fillId="6" borderId="0" applyNumberFormat="0" applyBorder="0" applyAlignment="0" applyProtection="0">
      <alignment vertical="center"/>
    </xf>
    <xf numFmtId="0" fontId="51" fillId="10" borderId="10" applyNumberFormat="0" applyAlignment="0" applyProtection="0">
      <alignment vertical="center"/>
    </xf>
    <xf numFmtId="0" fontId="47" fillId="23" borderId="0" applyNumberFormat="0" applyBorder="0" applyAlignment="0" applyProtection="0">
      <alignment vertical="center"/>
    </xf>
    <xf numFmtId="0" fontId="5" fillId="2" borderId="0" applyNumberFormat="0" applyBorder="0" applyAlignment="0" applyProtection="0">
      <alignment vertical="center"/>
    </xf>
    <xf numFmtId="0" fontId="51" fillId="2" borderId="10" applyNumberFormat="0" applyAlignment="0" applyProtection="0">
      <alignment vertical="center"/>
    </xf>
    <xf numFmtId="0" fontId="5" fillId="19" borderId="0" applyNumberFormat="0" applyBorder="0" applyAlignment="0" applyProtection="0">
      <alignment vertical="center"/>
    </xf>
    <xf numFmtId="183" fontId="80" fillId="0" borderId="0">
      <alignment vertical="center"/>
    </xf>
    <xf numFmtId="0" fontId="51" fillId="2" borderId="10" applyNumberFormat="0" applyAlignment="0" applyProtection="0">
      <alignment vertical="center"/>
    </xf>
    <xf numFmtId="0" fontId="5" fillId="8" borderId="0" applyNumberFormat="0" applyBorder="0" applyAlignment="0" applyProtection="0">
      <alignment vertical="center"/>
    </xf>
    <xf numFmtId="0" fontId="51" fillId="10" borderId="10" applyNumberFormat="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182" fontId="1" fillId="0" borderId="0" applyFont="0" applyFill="0" applyBorder="0" applyAlignment="0" applyProtection="0">
      <alignment vertical="center"/>
    </xf>
    <xf numFmtId="0" fontId="47" fillId="13" borderId="0" applyNumberFormat="0" applyBorder="0" applyAlignment="0" applyProtection="0">
      <alignment vertical="center"/>
    </xf>
    <xf numFmtId="0" fontId="5" fillId="4" borderId="0" applyNumberFormat="0" applyBorder="0" applyAlignment="0" applyProtection="0">
      <alignment vertical="center"/>
    </xf>
    <xf numFmtId="182" fontId="1" fillId="0" borderId="0" applyFont="0" applyFill="0" applyBorder="0" applyAlignment="0" applyProtection="0"/>
    <xf numFmtId="0" fontId="5" fillId="4" borderId="0" applyNumberFormat="0" applyBorder="0" applyAlignment="0" applyProtection="0">
      <alignment vertical="center"/>
    </xf>
    <xf numFmtId="0" fontId="12" fillId="0" borderId="21" applyNumberFormat="0" applyFill="0" applyAlignment="0" applyProtection="0">
      <alignment vertical="center"/>
    </xf>
    <xf numFmtId="0" fontId="5" fillId="4" borderId="0" applyNumberFormat="0" applyBorder="0" applyAlignment="0" applyProtection="0">
      <alignment vertical="center"/>
    </xf>
    <xf numFmtId="0" fontId="62" fillId="0" borderId="14" applyNumberFormat="0" applyFill="0" applyAlignment="0" applyProtection="0">
      <alignment vertical="center"/>
    </xf>
    <xf numFmtId="0" fontId="12" fillId="0" borderId="21" applyNumberFormat="0" applyFill="0" applyAlignment="0" applyProtection="0">
      <alignment vertical="center"/>
    </xf>
    <xf numFmtId="182" fontId="1" fillId="0" borderId="0" applyFont="0" applyFill="0" applyBorder="0" applyAlignment="0" applyProtection="0">
      <alignment vertical="center"/>
    </xf>
    <xf numFmtId="0" fontId="5" fillId="4" borderId="0" applyNumberFormat="0" applyBorder="0" applyAlignment="0" applyProtection="0">
      <alignment vertical="center"/>
    </xf>
    <xf numFmtId="0" fontId="12" fillId="0" borderId="21" applyNumberFormat="0" applyFill="0" applyAlignment="0" applyProtection="0">
      <alignment vertical="center"/>
    </xf>
    <xf numFmtId="0" fontId="5" fillId="4" borderId="0" applyNumberFormat="0" applyBorder="0" applyAlignment="0" applyProtection="0">
      <alignment vertical="center"/>
    </xf>
    <xf numFmtId="0" fontId="59"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2" fillId="0" borderId="8"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182" fontId="1" fillId="0" borderId="0" applyFont="0" applyFill="0" applyBorder="0" applyAlignment="0" applyProtection="0">
      <alignment vertical="center"/>
    </xf>
    <xf numFmtId="0" fontId="5" fillId="10" borderId="0" applyNumberFormat="0" applyBorder="0" applyAlignment="0" applyProtection="0">
      <alignment vertical="center"/>
    </xf>
    <xf numFmtId="182" fontId="1" fillId="0" borderId="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182" fontId="1" fillId="0" borderId="0" applyFon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182" fontId="1" fillId="0" borderId="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2" fillId="0" borderId="11" applyNumberFormat="0" applyFill="0" applyAlignment="0" applyProtection="0">
      <alignment vertical="center"/>
    </xf>
    <xf numFmtId="0" fontId="5" fillId="10" borderId="0" applyNumberFormat="0" applyBorder="0" applyAlignment="0" applyProtection="0">
      <alignment vertical="center"/>
    </xf>
    <xf numFmtId="43" fontId="1" fillId="0" borderId="0" applyFon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1" fillId="2" borderId="10" applyNumberFormat="0" applyAlignment="0" applyProtection="0">
      <alignment vertical="center"/>
    </xf>
    <xf numFmtId="0" fontId="5" fillId="0" borderId="0"/>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44" fillId="11"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4" fillId="0" borderId="0" applyNumberFormat="0" applyFill="0" applyBorder="0" applyAlignment="0" applyProtection="0">
      <alignment vertical="center"/>
    </xf>
    <xf numFmtId="0" fontId="5" fillId="4" borderId="0" applyNumberFormat="0" applyBorder="0" applyAlignment="0" applyProtection="0">
      <alignment vertical="center"/>
    </xf>
    <xf numFmtId="0" fontId="49" fillId="16" borderId="0" applyNumberFormat="0" applyBorder="0" applyAlignment="0" applyProtection="0">
      <alignment vertical="center"/>
    </xf>
    <xf numFmtId="0" fontId="78" fillId="0" borderId="0"/>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182" fontId="1" fillId="0" borderId="0" applyFont="0" applyFill="0" applyBorder="0" applyAlignment="0" applyProtection="0">
      <alignment vertical="center"/>
    </xf>
    <xf numFmtId="0" fontId="47" fillId="13" borderId="0" applyNumberFormat="0" applyBorder="0" applyAlignment="0" applyProtection="0">
      <alignment vertical="center"/>
    </xf>
    <xf numFmtId="0" fontId="47" fillId="23" borderId="0" applyNumberFormat="0" applyBorder="0" applyAlignment="0" applyProtection="0">
      <alignment vertical="center"/>
    </xf>
    <xf numFmtId="0" fontId="5" fillId="13" borderId="0" applyNumberFormat="0" applyBorder="0" applyAlignment="0" applyProtection="0">
      <alignment vertical="center"/>
    </xf>
    <xf numFmtId="182" fontId="1" fillId="0" borderId="0" applyFont="0" applyFill="0" applyBorder="0" applyAlignment="0" applyProtection="0"/>
    <xf numFmtId="0" fontId="1" fillId="0" borderId="0">
      <alignment vertical="center"/>
    </xf>
    <xf numFmtId="0" fontId="1" fillId="0" borderId="0"/>
    <xf numFmtId="0" fontId="5" fillId="13" borderId="0" applyNumberFormat="0" applyBorder="0" applyAlignment="0" applyProtection="0">
      <alignment vertical="center"/>
    </xf>
    <xf numFmtId="0" fontId="1" fillId="0" borderId="0">
      <alignment vertical="center"/>
    </xf>
    <xf numFmtId="0" fontId="1" fillId="0" borderId="0"/>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52" fillId="0" borderId="11" applyNumberFormat="0" applyFill="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1" fillId="10" borderId="10" applyNumberFormat="0" applyAlignment="0" applyProtection="0">
      <alignment vertical="center"/>
    </xf>
    <xf numFmtId="0" fontId="5" fillId="13" borderId="0" applyNumberFormat="0" applyBorder="0" applyAlignment="0" applyProtection="0">
      <alignment vertical="center"/>
    </xf>
    <xf numFmtId="182" fontId="1" fillId="0" borderId="0" applyFont="0" applyFill="0" applyBorder="0" applyAlignment="0" applyProtection="0">
      <alignment vertical="center"/>
    </xf>
    <xf numFmtId="0" fontId="5" fillId="13" borderId="0" applyNumberFormat="0" applyBorder="0" applyAlignment="0" applyProtection="0">
      <alignment vertical="center"/>
    </xf>
    <xf numFmtId="182" fontId="1" fillId="0" borderId="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88" fillId="0" borderId="0"/>
    <xf numFmtId="0" fontId="60" fillId="0" borderId="0" applyNumberFormat="0" applyFill="0" applyBorder="0" applyAlignment="0" applyProtection="0">
      <alignment vertical="center"/>
    </xf>
    <xf numFmtId="0" fontId="5" fillId="13" borderId="0" applyNumberFormat="0" applyBorder="0" applyAlignment="0" applyProtection="0">
      <alignment vertical="center"/>
    </xf>
    <xf numFmtId="182" fontId="1" fillId="0" borderId="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4" fillId="13" borderId="0" applyNumberFormat="0" applyBorder="0" applyAlignment="0" applyProtection="0">
      <alignment vertical="center"/>
    </xf>
    <xf numFmtId="0" fontId="47" fillId="10"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12" fillId="0" borderId="8" applyNumberFormat="0" applyFill="0" applyAlignment="0" applyProtection="0">
      <alignment vertical="center"/>
    </xf>
    <xf numFmtId="0" fontId="1" fillId="0" borderId="0">
      <alignment vertical="center"/>
    </xf>
    <xf numFmtId="9" fontId="1" fillId="0" borderId="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11" applyNumberFormat="0" applyFill="0" applyAlignment="0" applyProtection="0">
      <alignment vertical="center"/>
    </xf>
    <xf numFmtId="0" fontId="5" fillId="13" borderId="0" applyNumberFormat="0" applyBorder="0" applyAlignment="0" applyProtection="0">
      <alignment vertical="center"/>
    </xf>
    <xf numFmtId="0" fontId="54" fillId="0" borderId="0" applyNumberFormat="0" applyFill="0" applyBorder="0" applyAlignment="0" applyProtection="0">
      <alignment vertical="center"/>
    </xf>
    <xf numFmtId="0" fontId="5" fillId="13" borderId="0" applyNumberFormat="0" applyBorder="0" applyAlignment="0" applyProtection="0">
      <alignment vertical="center"/>
    </xf>
    <xf numFmtId="0" fontId="54" fillId="0" borderId="0" applyNumberFormat="0" applyFill="0" applyBorder="0" applyAlignment="0" applyProtection="0">
      <alignment vertical="center"/>
    </xf>
    <xf numFmtId="0" fontId="51" fillId="10" borderId="10" applyNumberFormat="0" applyAlignment="0" applyProtection="0">
      <alignment vertical="center"/>
    </xf>
    <xf numFmtId="0" fontId="57" fillId="14" borderId="9"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1" fillId="10" borderId="10"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5"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182" fontId="1"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4" fontId="1"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7" fillId="10"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58" fillId="0" borderId="12"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182" fontId="1" fillId="0" borderId="0" applyFont="0" applyFill="0" applyBorder="0" applyAlignment="0" applyProtection="0"/>
    <xf numFmtId="0" fontId="5" fillId="5" borderId="0" applyNumberFormat="0" applyBorder="0" applyAlignment="0" applyProtection="0">
      <alignment vertical="center"/>
    </xf>
    <xf numFmtId="0" fontId="5" fillId="23" borderId="0" applyNumberFormat="0" applyBorder="0" applyAlignment="0" applyProtection="0">
      <alignment vertical="center"/>
    </xf>
    <xf numFmtId="182" fontId="1" fillId="0" borderId="0" applyFont="0" applyFill="0" applyBorder="0" applyAlignment="0" applyProtection="0"/>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5" fillId="23" borderId="0" applyNumberFormat="0" applyBorder="0" applyAlignment="0" applyProtection="0">
      <alignment vertical="center"/>
    </xf>
    <xf numFmtId="0" fontId="1" fillId="0" borderId="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9" fontId="1" fillId="0" borderId="0" applyFont="0" applyFill="0" applyBorder="0" applyAlignment="0" applyProtection="0">
      <alignment vertical="center"/>
    </xf>
    <xf numFmtId="0" fontId="5" fillId="23"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5" fillId="23" borderId="0" applyNumberFormat="0" applyBorder="0" applyAlignment="0" applyProtection="0">
      <alignment vertical="center"/>
    </xf>
    <xf numFmtId="0" fontId="5" fillId="5"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4" borderId="0" applyNumberFormat="0" applyBorder="0" applyAlignment="0" applyProtection="0">
      <alignment vertical="center"/>
    </xf>
    <xf numFmtId="0" fontId="5" fillId="23"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5" fillId="23" borderId="0" applyNumberFormat="0" applyBorder="0" applyAlignment="0" applyProtection="0">
      <alignment vertical="center"/>
    </xf>
    <xf numFmtId="182" fontId="1" fillId="0" borderId="0" applyFont="0" applyFill="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182" fontId="1" fillId="0" borderId="0" applyFont="0" applyFill="0" applyBorder="0" applyAlignment="0" applyProtection="0">
      <alignment vertical="center"/>
    </xf>
    <xf numFmtId="0" fontId="5" fillId="23" borderId="0" applyNumberFormat="0" applyBorder="0" applyAlignment="0" applyProtection="0">
      <alignment vertical="center"/>
    </xf>
    <xf numFmtId="0" fontId="5" fillId="5" borderId="0" applyNumberFormat="0" applyBorder="0" applyAlignment="0" applyProtection="0">
      <alignment vertical="center"/>
    </xf>
    <xf numFmtId="0" fontId="5" fillId="23"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1" fillId="0" borderId="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88" fillId="0" borderId="0"/>
    <xf numFmtId="0" fontId="58" fillId="0" borderId="12"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54" fillId="0" borderId="0" applyNumberFormat="0" applyFill="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1" fillId="0" borderId="0">
      <alignment vertical="center"/>
    </xf>
    <xf numFmtId="0" fontId="1" fillId="0" borderId="0"/>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7" fillId="14" borderId="9" applyNumberForma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0" borderId="0"/>
    <xf numFmtId="0" fontId="5" fillId="5" borderId="0" applyNumberFormat="0" applyBorder="0" applyAlignment="0" applyProtection="0">
      <alignment vertical="center"/>
    </xf>
    <xf numFmtId="0" fontId="5" fillId="0" borderId="0">
      <alignment vertical="center"/>
    </xf>
    <xf numFmtId="41" fontId="1" fillId="0" borderId="0" applyFont="0" applyFill="0" applyBorder="0" applyAlignment="0" applyProtection="0">
      <alignment vertical="center"/>
    </xf>
    <xf numFmtId="0" fontId="5" fillId="5"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47" fillId="20"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5" fillId="7" borderId="0" applyNumberFormat="0" applyBorder="0" applyAlignment="0" applyProtection="0">
      <alignment vertical="center"/>
    </xf>
    <xf numFmtId="0" fontId="59" fillId="0" borderId="13"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4" fillId="25"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1"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44" fillId="11"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9" fillId="0" borderId="13"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82" fontId="1" fillId="0" borderId="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182" fontId="1" fillId="0" borderId="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4" fillId="1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64" fillId="0" borderId="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182" fontId="1" fillId="0" borderId="0" applyFont="0" applyFill="0" applyBorder="0" applyAlignment="0" applyProtection="0"/>
    <xf numFmtId="0" fontId="5" fillId="7"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43" fillId="6" borderId="0" applyNumberFormat="0" applyBorder="0" applyAlignment="0" applyProtection="0">
      <alignment vertical="center"/>
    </xf>
    <xf numFmtId="0" fontId="47" fillId="9" borderId="0" applyNumberFormat="0" applyBorder="0" applyAlignment="0" applyProtection="0">
      <alignment vertical="center"/>
    </xf>
    <xf numFmtId="0" fontId="5" fillId="4" borderId="0" applyNumberFormat="0" applyBorder="0" applyAlignment="0" applyProtection="0">
      <alignment vertical="center"/>
    </xf>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 fillId="4" borderId="0" applyNumberFormat="0" applyBorder="0" applyAlignment="0" applyProtection="0">
      <alignment vertical="center"/>
    </xf>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182" fontId="1" fillId="0" borderId="0" applyFont="0" applyFill="0" applyBorder="0" applyAlignment="0" applyProtection="0"/>
    <xf numFmtId="0" fontId="88"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1" fillId="0" borderId="0"/>
    <xf numFmtId="0" fontId="5" fillId="4" borderId="0" applyNumberFormat="0" applyBorder="0" applyAlignment="0" applyProtection="0">
      <alignment vertical="center"/>
    </xf>
    <xf numFmtId="0" fontId="43"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62" fillId="0" borderId="1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182" fontId="1" fillId="0" borderId="0" applyFon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4" fillId="13" borderId="0" applyNumberFormat="0" applyBorder="0" applyAlignment="0" applyProtection="0">
      <alignment vertical="center"/>
    </xf>
    <xf numFmtId="0" fontId="5" fillId="4" borderId="0" applyNumberFormat="0" applyBorder="0" applyAlignment="0" applyProtection="0">
      <alignment vertical="center"/>
    </xf>
    <xf numFmtId="0" fontId="44" fillId="13" borderId="0" applyNumberFormat="0" applyBorder="0" applyAlignment="0" applyProtection="0">
      <alignment vertical="center"/>
    </xf>
    <xf numFmtId="0" fontId="5" fillId="4" borderId="0" applyNumberFormat="0" applyBorder="0" applyAlignment="0" applyProtection="0">
      <alignment vertical="center"/>
    </xf>
    <xf numFmtId="0" fontId="44" fillId="1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4" fillId="13"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5" fillId="4" borderId="0" applyNumberFormat="0" applyBorder="0" applyAlignment="0" applyProtection="0">
      <alignment vertical="center"/>
    </xf>
    <xf numFmtId="0" fontId="44" fillId="13" borderId="0" applyNumberFormat="0" applyBorder="0" applyAlignment="0" applyProtection="0">
      <alignment vertical="center"/>
    </xf>
    <xf numFmtId="0" fontId="5" fillId="4" borderId="0" applyNumberFormat="0" applyBorder="0" applyAlignment="0" applyProtection="0">
      <alignment vertical="center"/>
    </xf>
    <xf numFmtId="0" fontId="43" fillId="6" borderId="0" applyNumberFormat="0" applyBorder="0" applyAlignment="0" applyProtection="0">
      <alignment vertical="center"/>
    </xf>
    <xf numFmtId="0" fontId="5" fillId="17" borderId="0" applyNumberFormat="0" applyBorder="0" applyAlignment="0" applyProtection="0">
      <alignment vertical="center"/>
    </xf>
    <xf numFmtId="0" fontId="43" fillId="6" borderId="0" applyNumberFormat="0" applyBorder="0" applyAlignment="0" applyProtection="0">
      <alignment vertical="center"/>
    </xf>
    <xf numFmtId="0" fontId="5" fillId="17" borderId="0" applyNumberFormat="0" applyBorder="0" applyAlignment="0" applyProtection="0">
      <alignment vertical="center"/>
    </xf>
    <xf numFmtId="0" fontId="43" fillId="6" borderId="0" applyNumberFormat="0" applyBorder="0" applyAlignment="0" applyProtection="0">
      <alignment vertical="center"/>
    </xf>
    <xf numFmtId="0" fontId="1" fillId="0" borderId="0">
      <alignment vertical="center"/>
    </xf>
    <xf numFmtId="0" fontId="5" fillId="17" borderId="0" applyNumberFormat="0" applyBorder="0" applyAlignment="0" applyProtection="0">
      <alignment vertical="center"/>
    </xf>
    <xf numFmtId="0" fontId="1" fillId="0" borderId="0">
      <alignment vertical="center"/>
    </xf>
    <xf numFmtId="0" fontId="1" fillId="0" borderId="0">
      <alignment vertical="center"/>
    </xf>
    <xf numFmtId="0" fontId="5" fillId="17" borderId="0" applyNumberFormat="0" applyBorder="0" applyAlignment="0" applyProtection="0">
      <alignment vertical="center"/>
    </xf>
    <xf numFmtId="0" fontId="1" fillId="0" borderId="0"/>
    <xf numFmtId="0" fontId="51" fillId="10" borderId="10" applyNumberFormat="0" applyAlignment="0" applyProtection="0">
      <alignment vertical="center"/>
    </xf>
    <xf numFmtId="0" fontId="1" fillId="0" borderId="0"/>
    <xf numFmtId="0" fontId="5" fillId="17" borderId="0" applyNumberFormat="0" applyBorder="0" applyAlignment="0" applyProtection="0">
      <alignment vertical="center"/>
    </xf>
    <xf numFmtId="0" fontId="1" fillId="0" borderId="0">
      <alignment vertical="center"/>
    </xf>
    <xf numFmtId="0" fontId="5" fillId="17" borderId="0" applyNumberFormat="0" applyBorder="0" applyAlignment="0" applyProtection="0">
      <alignment vertical="center"/>
    </xf>
    <xf numFmtId="0" fontId="44" fillId="20" borderId="0" applyNumberFormat="0" applyBorder="0" applyAlignment="0" applyProtection="0">
      <alignment vertical="center"/>
    </xf>
    <xf numFmtId="0" fontId="5" fillId="17" borderId="0" applyNumberFormat="0" applyBorder="0" applyAlignment="0" applyProtection="0">
      <alignment vertical="center"/>
    </xf>
    <xf numFmtId="0" fontId="1" fillId="0" borderId="0">
      <alignment vertical="center"/>
    </xf>
    <xf numFmtId="0" fontId="5" fillId="17" borderId="0" applyNumberFormat="0" applyBorder="0" applyAlignment="0" applyProtection="0">
      <alignment vertical="center"/>
    </xf>
    <xf numFmtId="0" fontId="88" fillId="0" borderId="0"/>
    <xf numFmtId="0" fontId="53" fillId="0" borderId="0" applyNumberFormat="0" applyFill="0" applyBorder="0" applyAlignment="0" applyProtection="0">
      <alignment vertical="center"/>
    </xf>
    <xf numFmtId="0" fontId="1" fillId="0" borderId="0"/>
    <xf numFmtId="0" fontId="5" fillId="1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5" fillId="17" borderId="0" applyNumberFormat="0" applyBorder="0" applyAlignment="0" applyProtection="0">
      <alignment vertical="center"/>
    </xf>
    <xf numFmtId="0" fontId="1" fillId="0" borderId="0"/>
    <xf numFmtId="0" fontId="5" fillId="17" borderId="0" applyNumberFormat="0" applyBorder="0" applyAlignment="0" applyProtection="0">
      <alignment vertical="center"/>
    </xf>
    <xf numFmtId="0" fontId="43" fillId="6" borderId="0" applyNumberFormat="0" applyBorder="0" applyAlignment="0" applyProtection="0">
      <alignment vertical="center"/>
    </xf>
    <xf numFmtId="0" fontId="5" fillId="9" borderId="0" applyNumberFormat="0" applyBorder="0" applyAlignment="0" applyProtection="0">
      <alignment vertical="center"/>
    </xf>
    <xf numFmtId="0" fontId="88" fillId="0" borderId="0">
      <alignment vertical="center"/>
    </xf>
    <xf numFmtId="0" fontId="1" fillId="0" borderId="0">
      <alignment vertical="center"/>
    </xf>
    <xf numFmtId="0" fontId="5" fillId="9" borderId="0" applyNumberFormat="0" applyBorder="0" applyAlignment="0" applyProtection="0">
      <alignment vertical="center"/>
    </xf>
    <xf numFmtId="182" fontId="1" fillId="0" borderId="0" applyFont="0" applyFill="0" applyBorder="0" applyAlignment="0" applyProtection="0"/>
    <xf numFmtId="0" fontId="1" fillId="0" borderId="0">
      <alignment vertical="center"/>
    </xf>
    <xf numFmtId="0" fontId="5" fillId="9"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182" fontId="1" fillId="0" borderId="0" applyFont="0" applyFill="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1" fillId="0" borderId="0">
      <alignment vertical="center"/>
    </xf>
    <xf numFmtId="0" fontId="5" fillId="17"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182" fontId="1" fillId="0" borderId="0" applyFont="0" applyFill="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88" fillId="0" borderId="0"/>
    <xf numFmtId="0" fontId="5" fillId="9" borderId="0" applyNumberFormat="0" applyBorder="0" applyAlignment="0" applyProtection="0">
      <alignment vertical="center"/>
    </xf>
    <xf numFmtId="0" fontId="5" fillId="0" borderId="0"/>
    <xf numFmtId="0" fontId="5" fillId="17" borderId="0" applyNumberFormat="0" applyBorder="0" applyAlignment="0" applyProtection="0">
      <alignment vertical="center"/>
    </xf>
    <xf numFmtId="0" fontId="67" fillId="0" borderId="0"/>
    <xf numFmtId="0" fontId="5" fillId="9"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88" fillId="0" borderId="0"/>
    <xf numFmtId="0" fontId="5" fillId="9" borderId="0" applyNumberFormat="0" applyBorder="0" applyAlignment="0" applyProtection="0">
      <alignment vertical="center"/>
    </xf>
    <xf numFmtId="182" fontId="1" fillId="0" borderId="0" applyFont="0" applyFill="0" applyBorder="0" applyAlignment="0" applyProtection="0"/>
    <xf numFmtId="0" fontId="88" fillId="0" borderId="0"/>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43" fillId="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0" borderId="0">
      <alignment vertical="center"/>
    </xf>
    <xf numFmtId="0" fontId="5" fillId="17" borderId="0" applyNumberFormat="0" applyBorder="0" applyAlignment="0" applyProtection="0">
      <alignment vertical="center"/>
    </xf>
    <xf numFmtId="0" fontId="88" fillId="0" borderId="0">
      <alignment vertical="center"/>
    </xf>
    <xf numFmtId="0" fontId="5" fillId="17" borderId="0" applyNumberFormat="0" applyBorder="0" applyAlignment="0" applyProtection="0">
      <alignment vertical="center"/>
    </xf>
    <xf numFmtId="0" fontId="56"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88" fillId="0" borderId="0">
      <alignment vertical="center"/>
    </xf>
    <xf numFmtId="0" fontId="5" fillId="17" borderId="0" applyNumberFormat="0" applyBorder="0" applyAlignment="0" applyProtection="0">
      <alignment vertical="center"/>
    </xf>
    <xf numFmtId="0" fontId="47" fillId="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5" fillId="17" borderId="0" applyNumberFormat="0" applyBorder="0" applyAlignment="0" applyProtection="0">
      <alignment vertical="center"/>
    </xf>
    <xf numFmtId="0" fontId="1" fillId="0" borderId="0"/>
    <xf numFmtId="0" fontId="5" fillId="17" borderId="0" applyNumberFormat="0" applyBorder="0" applyAlignment="0" applyProtection="0">
      <alignment vertical="center"/>
    </xf>
    <xf numFmtId="0" fontId="5" fillId="0" borderId="0">
      <alignment vertical="center"/>
    </xf>
    <xf numFmtId="182" fontId="1" fillId="0" borderId="0" applyFont="0" applyFill="0" applyBorder="0" applyAlignment="0" applyProtection="0">
      <alignment vertical="center"/>
    </xf>
    <xf numFmtId="0" fontId="5" fillId="17" borderId="0" applyNumberFormat="0" applyBorder="0" applyAlignment="0" applyProtection="0">
      <alignment vertical="center"/>
    </xf>
    <xf numFmtId="182" fontId="1" fillId="0" borderId="0" applyFont="0" applyFill="0" applyBorder="0" applyAlignment="0" applyProtection="0"/>
    <xf numFmtId="0" fontId="5" fillId="17" borderId="0" applyNumberFormat="0" applyBorder="0" applyAlignment="0" applyProtection="0">
      <alignment vertical="center"/>
    </xf>
    <xf numFmtId="0" fontId="1" fillId="0" borderId="0"/>
    <xf numFmtId="182" fontId="1" fillId="0" borderId="0" applyFont="0" applyFill="0" applyBorder="0" applyAlignment="0" applyProtection="0">
      <alignment vertical="center"/>
    </xf>
    <xf numFmtId="0" fontId="5" fillId="17" borderId="0" applyNumberFormat="0" applyBorder="0" applyAlignment="0" applyProtection="0">
      <alignment vertical="center"/>
    </xf>
    <xf numFmtId="177" fontId="1" fillId="0" borderId="0" applyFont="0" applyFill="0" applyBorder="0" applyAlignment="0" applyProtection="0">
      <alignment vertical="center"/>
    </xf>
    <xf numFmtId="0" fontId="5" fillId="17" borderId="0" applyNumberFormat="0" applyBorder="0" applyAlignment="0" applyProtection="0">
      <alignment vertical="center"/>
    </xf>
    <xf numFmtId="0" fontId="44" fillId="1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0" borderId="0"/>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5" fillId="17" borderId="0" applyNumberFormat="0" applyBorder="0" applyAlignment="0" applyProtection="0">
      <alignment vertical="center"/>
    </xf>
    <xf numFmtId="0" fontId="44" fillId="12" borderId="0" applyNumberFormat="0" applyBorder="0" applyAlignment="0" applyProtection="0">
      <alignment vertical="center"/>
    </xf>
    <xf numFmtId="0" fontId="5" fillId="17" borderId="0" applyNumberFormat="0" applyBorder="0" applyAlignment="0" applyProtection="0">
      <alignment vertical="center"/>
    </xf>
    <xf numFmtId="0" fontId="47" fillId="20" borderId="0" applyNumberFormat="0" applyBorder="0" applyAlignment="0" applyProtection="0">
      <alignment vertical="center"/>
    </xf>
    <xf numFmtId="0" fontId="1" fillId="0" borderId="0"/>
    <xf numFmtId="0" fontId="5" fillId="17" borderId="0" applyNumberFormat="0" applyBorder="0" applyAlignment="0" applyProtection="0">
      <alignment vertical="center"/>
    </xf>
    <xf numFmtId="0" fontId="44" fillId="12" borderId="0" applyNumberFormat="0" applyBorder="0" applyAlignment="0" applyProtection="0">
      <alignment vertical="center"/>
    </xf>
    <xf numFmtId="0" fontId="5" fillId="17" borderId="0" applyNumberFormat="0" applyBorder="0" applyAlignment="0" applyProtection="0">
      <alignment vertical="center"/>
    </xf>
    <xf numFmtId="0" fontId="1" fillId="0" borderId="0">
      <alignment vertical="center"/>
    </xf>
    <xf numFmtId="0" fontId="44" fillId="12" borderId="0" applyNumberFormat="0" applyBorder="0" applyAlignment="0" applyProtection="0">
      <alignment vertical="center"/>
    </xf>
    <xf numFmtId="0" fontId="5" fillId="17" borderId="0" applyNumberFormat="0" applyBorder="0" applyAlignment="0" applyProtection="0">
      <alignment vertical="center"/>
    </xf>
    <xf numFmtId="182" fontId="1" fillId="0" borderId="0" applyFont="0" applyFill="0" applyBorder="0" applyAlignment="0" applyProtection="0"/>
    <xf numFmtId="0" fontId="44" fillId="1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7" fillId="10" borderId="0" applyNumberFormat="0" applyBorder="0" applyAlignment="0" applyProtection="0">
      <alignment vertical="center"/>
    </xf>
    <xf numFmtId="0" fontId="5" fillId="17" borderId="0" applyNumberFormat="0" applyBorder="0" applyAlignment="0" applyProtection="0">
      <alignment vertical="center"/>
    </xf>
    <xf numFmtId="0" fontId="47" fillId="1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1"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5" fillId="17" borderId="0" applyNumberFormat="0" applyBorder="0" applyAlignment="0" applyProtection="0">
      <alignment vertical="center"/>
    </xf>
    <xf numFmtId="0" fontId="47" fillId="1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7" fillId="10" borderId="0" applyNumberFormat="0" applyBorder="0" applyAlignment="0" applyProtection="0">
      <alignment vertical="center"/>
    </xf>
    <xf numFmtId="0" fontId="5" fillId="17" borderId="0" applyNumberFormat="0" applyBorder="0" applyAlignment="0" applyProtection="0">
      <alignment vertical="center"/>
    </xf>
    <xf numFmtId="182" fontId="1" fillId="0" borderId="0" applyFont="0" applyFill="0" applyBorder="0" applyAlignment="0" applyProtection="0"/>
    <xf numFmtId="0" fontId="44" fillId="12" borderId="0" applyNumberFormat="0" applyBorder="0" applyAlignment="0" applyProtection="0">
      <alignment vertical="center"/>
    </xf>
    <xf numFmtId="0" fontId="5" fillId="17" borderId="0" applyNumberFormat="0" applyBorder="0" applyAlignment="0" applyProtection="0">
      <alignment vertical="center"/>
    </xf>
    <xf numFmtId="0" fontId="44" fillId="13" borderId="0" applyNumberFormat="0" applyBorder="0" applyAlignment="0" applyProtection="0">
      <alignment vertical="center"/>
    </xf>
    <xf numFmtId="0" fontId="47" fillId="10" borderId="0" applyNumberFormat="0" applyBorder="0" applyAlignment="0" applyProtection="0">
      <alignment vertical="center"/>
    </xf>
    <xf numFmtId="0" fontId="5" fillId="9" borderId="0" applyNumberFormat="0" applyBorder="0" applyAlignment="0" applyProtection="0">
      <alignment vertical="center"/>
    </xf>
    <xf numFmtId="0" fontId="44" fillId="13" borderId="0" applyNumberFormat="0" applyBorder="0" applyAlignment="0" applyProtection="0">
      <alignment vertical="center"/>
    </xf>
    <xf numFmtId="0" fontId="47"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5" fillId="9" borderId="0" applyNumberFormat="0" applyBorder="0" applyAlignment="0" applyProtection="0">
      <alignment vertical="center"/>
    </xf>
    <xf numFmtId="0" fontId="44" fillId="12" borderId="0" applyNumberFormat="0" applyBorder="0" applyAlignment="0" applyProtection="0">
      <alignment vertical="center"/>
    </xf>
    <xf numFmtId="0" fontId="5" fillId="17" borderId="0" applyNumberFormat="0" applyBorder="0" applyAlignment="0" applyProtection="0">
      <alignment vertical="center"/>
    </xf>
    <xf numFmtId="182" fontId="1" fillId="0" borderId="0" applyFont="0" applyFill="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23" borderId="0" applyNumberFormat="0" applyBorder="0" applyAlignment="0" applyProtection="0">
      <alignment vertical="center"/>
    </xf>
    <xf numFmtId="0" fontId="47" fillId="9"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1" fillId="0" borderId="0"/>
    <xf numFmtId="0" fontId="1" fillId="0" borderId="0">
      <alignment vertical="center"/>
    </xf>
    <xf numFmtId="0" fontId="5" fillId="23"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7" fillId="20" borderId="0" applyNumberFormat="0" applyBorder="0" applyAlignment="0" applyProtection="0">
      <alignment vertical="center"/>
    </xf>
    <xf numFmtId="0" fontId="44" fillId="11" borderId="0" applyNumberFormat="0" applyBorder="0" applyAlignment="0" applyProtection="0">
      <alignment vertical="center"/>
    </xf>
    <xf numFmtId="0" fontId="1"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3" fillId="6"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11" borderId="0" applyNumberFormat="0" applyBorder="0" applyAlignment="0" applyProtection="0">
      <alignment vertical="center"/>
    </xf>
    <xf numFmtId="0" fontId="53" fillId="0" borderId="0" applyNumberFormat="0" applyFill="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182" fontId="1" fillId="0" borderId="0" applyFont="0" applyFill="0" applyBorder="0" applyAlignment="0" applyProtection="0">
      <alignment vertical="center"/>
    </xf>
    <xf numFmtId="0" fontId="47" fillId="20" borderId="0" applyNumberFormat="0" applyBorder="0" applyAlignment="0" applyProtection="0">
      <alignment vertical="center"/>
    </xf>
    <xf numFmtId="0" fontId="5" fillId="0" borderId="0">
      <alignment vertical="center"/>
    </xf>
    <xf numFmtId="0" fontId="47" fillId="20" borderId="0" applyNumberFormat="0" applyBorder="0" applyAlignment="0" applyProtection="0">
      <alignment vertical="center"/>
    </xf>
    <xf numFmtId="190" fontId="78" fillId="0" borderId="0" applyFill="0" applyBorder="0" applyAlignment="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182" fontId="1" fillId="0" borderId="0" applyFont="0" applyFill="0" applyBorder="0" applyAlignment="0" applyProtection="0">
      <alignment vertical="center"/>
    </xf>
    <xf numFmtId="0" fontId="76" fillId="0" borderId="12" applyNumberFormat="0" applyFill="0" applyAlignment="0" applyProtection="0">
      <alignment vertical="center"/>
    </xf>
    <xf numFmtId="0" fontId="44" fillId="11" borderId="0" applyNumberFormat="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1" fillId="0" borderId="0">
      <alignment vertical="center"/>
    </xf>
    <xf numFmtId="0" fontId="44" fillId="11"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5"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1" fillId="0" borderId="0">
      <alignment vertical="center"/>
    </xf>
    <xf numFmtId="0" fontId="44" fillId="11" borderId="0" applyNumberFormat="0" applyBorder="0" applyAlignment="0" applyProtection="0">
      <alignment vertical="center"/>
    </xf>
    <xf numFmtId="0" fontId="1"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182" fontId="1" fillId="0" borderId="0" applyFont="0" applyFill="0" applyBorder="0" applyAlignment="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1" fillId="0" borderId="0">
      <alignment vertical="center"/>
    </xf>
    <xf numFmtId="0" fontId="44" fillId="11" borderId="0" applyNumberFormat="0" applyBorder="0" applyAlignment="0" applyProtection="0">
      <alignment vertical="center"/>
    </xf>
    <xf numFmtId="0" fontId="1"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182" fontId="1" fillId="0" borderId="0" applyFont="0" applyFill="0" applyBorder="0" applyAlignment="0" applyProtection="0"/>
    <xf numFmtId="0" fontId="44" fillId="11" borderId="0" applyNumberFormat="0" applyBorder="0" applyAlignment="0" applyProtection="0">
      <alignment vertical="center"/>
    </xf>
    <xf numFmtId="0" fontId="1" fillId="0" borderId="0">
      <alignment vertical="center"/>
    </xf>
    <xf numFmtId="0" fontId="47" fillId="20" borderId="0" applyNumberFormat="0" applyBorder="0" applyAlignment="0" applyProtection="0">
      <alignment vertical="center"/>
    </xf>
    <xf numFmtId="0" fontId="1" fillId="0" borderId="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1" fillId="0" borderId="0"/>
    <xf numFmtId="0" fontId="59" fillId="0" borderId="13" applyNumberFormat="0" applyFill="0" applyAlignment="0" applyProtection="0">
      <alignment vertical="center"/>
    </xf>
    <xf numFmtId="0" fontId="47" fillId="20" borderId="0" applyNumberFormat="0" applyBorder="0" applyAlignment="0" applyProtection="0">
      <alignment vertical="center"/>
    </xf>
    <xf numFmtId="0" fontId="59" fillId="0" borderId="13" applyNumberFormat="0" applyFill="0" applyAlignment="0" applyProtection="0">
      <alignment vertical="center"/>
    </xf>
    <xf numFmtId="0" fontId="47" fillId="20" borderId="0" applyNumberFormat="0" applyBorder="0" applyAlignment="0" applyProtection="0">
      <alignment vertical="center"/>
    </xf>
    <xf numFmtId="0" fontId="59" fillId="0" borderId="13" applyNumberFormat="0" applyFill="0" applyAlignment="0" applyProtection="0">
      <alignment vertical="center"/>
    </xf>
    <xf numFmtId="0" fontId="44" fillId="11"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9" fillId="16" borderId="0" applyNumberFormat="0" applyBorder="0" applyAlignment="0" applyProtection="0">
      <alignment vertical="center"/>
    </xf>
    <xf numFmtId="0" fontId="44" fillId="13" borderId="0" applyNumberFormat="0" applyBorder="0" applyAlignment="0" applyProtection="0">
      <alignment vertical="center"/>
    </xf>
    <xf numFmtId="0" fontId="49" fillId="16"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9" fillId="16"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182" fontId="1" fillId="0" borderId="0" applyFont="0" applyFill="0" applyBorder="0" applyAlignment="0" applyProtection="0">
      <alignment vertical="center"/>
    </xf>
    <xf numFmtId="0" fontId="44" fillId="13" borderId="0" applyNumberFormat="0" applyBorder="0" applyAlignment="0" applyProtection="0">
      <alignment vertical="center"/>
    </xf>
    <xf numFmtId="0" fontId="47" fillId="13" borderId="0" applyNumberFormat="0" applyBorder="0" applyAlignment="0" applyProtection="0">
      <alignment vertical="center"/>
    </xf>
    <xf numFmtId="0" fontId="47" fillId="23" borderId="0" applyNumberFormat="0" applyBorder="0" applyAlignment="0" applyProtection="0">
      <alignment vertical="center"/>
    </xf>
    <xf numFmtId="0" fontId="47" fillId="13" borderId="0" applyNumberFormat="0" applyBorder="0" applyAlignment="0" applyProtection="0">
      <alignment vertical="center"/>
    </xf>
    <xf numFmtId="0" fontId="47" fillId="23" borderId="0" applyNumberFormat="0" applyBorder="0" applyAlignment="0" applyProtection="0">
      <alignment vertical="center"/>
    </xf>
    <xf numFmtId="0" fontId="44" fillId="20" borderId="0" applyNumberFormat="0" applyBorder="0" applyAlignment="0" applyProtection="0">
      <alignment vertical="center"/>
    </xf>
    <xf numFmtId="0" fontId="47" fillId="13" borderId="0" applyNumberFormat="0" applyBorder="0" applyAlignment="0" applyProtection="0">
      <alignment vertical="center"/>
    </xf>
    <xf numFmtId="0" fontId="47" fillId="23" borderId="0" applyNumberFormat="0" applyBorder="0" applyAlignment="0" applyProtection="0">
      <alignment vertical="center"/>
    </xf>
    <xf numFmtId="0" fontId="47" fillId="13" borderId="0" applyNumberFormat="0" applyBorder="0" applyAlignment="0" applyProtection="0">
      <alignment vertical="center"/>
    </xf>
    <xf numFmtId="0" fontId="47" fillId="23" borderId="0" applyNumberFormat="0" applyBorder="0" applyAlignment="0" applyProtection="0">
      <alignment vertical="center"/>
    </xf>
    <xf numFmtId="193" fontId="80" fillId="0" borderId="0"/>
    <xf numFmtId="0" fontId="1" fillId="0" borderId="0">
      <alignment vertical="center"/>
    </xf>
    <xf numFmtId="0" fontId="47" fillId="13" borderId="0" applyNumberFormat="0" applyBorder="0" applyAlignment="0" applyProtection="0">
      <alignment vertical="center"/>
    </xf>
    <xf numFmtId="0" fontId="47" fillId="23" borderId="0" applyNumberFormat="0" applyBorder="0" applyAlignment="0" applyProtection="0">
      <alignment vertical="center"/>
    </xf>
    <xf numFmtId="182" fontId="1" fillId="0" borderId="0" applyFont="0" applyFill="0" applyBorder="0" applyAlignment="0" applyProtection="0">
      <alignment vertical="center"/>
    </xf>
    <xf numFmtId="0" fontId="44" fillId="13" borderId="0" applyNumberFormat="0" applyBorder="0" applyAlignment="0" applyProtection="0">
      <alignment vertical="center"/>
    </xf>
    <xf numFmtId="0" fontId="44" fillId="5"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4" fillId="5" borderId="0" applyNumberFormat="0" applyBorder="0" applyAlignment="0" applyProtection="0">
      <alignment vertical="center"/>
    </xf>
    <xf numFmtId="0" fontId="47" fillId="13" borderId="0" applyNumberFormat="0" applyBorder="0" applyAlignment="0" applyProtection="0">
      <alignment vertical="center"/>
    </xf>
    <xf numFmtId="0" fontId="44" fillId="5"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4" fillId="5" borderId="0" applyNumberFormat="0" applyBorder="0" applyAlignment="0" applyProtection="0">
      <alignment vertical="center"/>
    </xf>
    <xf numFmtId="182" fontId="1" fillId="0" borderId="0" applyFont="0" applyFill="0" applyBorder="0" applyAlignment="0" applyProtection="0">
      <alignment vertical="center"/>
    </xf>
    <xf numFmtId="0" fontId="44" fillId="13" borderId="0" applyNumberFormat="0" applyBorder="0" applyAlignment="0" applyProtection="0">
      <alignment vertical="center"/>
    </xf>
    <xf numFmtId="182" fontId="1" fillId="0" borderId="0" applyFont="0" applyFill="0" applyBorder="0" applyAlignment="0" applyProtection="0"/>
    <xf numFmtId="0" fontId="47"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7" fillId="14" borderId="9" applyNumberFormat="0" applyAlignment="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44" fillId="12" borderId="0" applyNumberFormat="0" applyBorder="0" applyAlignment="0" applyProtection="0">
      <alignment vertical="center"/>
    </xf>
    <xf numFmtId="0" fontId="1" fillId="0" borderId="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7" fillId="20"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7" fillId="14" borderId="9"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182" fontId="1" fillId="0" borderId="0" applyFont="0" applyFill="0" applyBorder="0" applyAlignment="0" applyProtection="0"/>
    <xf numFmtId="0" fontId="44"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59" fillId="0" borderId="13" applyNumberFormat="0" applyFill="0" applyAlignment="0" applyProtection="0">
      <alignment vertical="center"/>
    </xf>
    <xf numFmtId="0" fontId="47" fillId="13" borderId="0" applyNumberFormat="0" applyBorder="0" applyAlignment="0" applyProtection="0">
      <alignment vertical="center"/>
    </xf>
    <xf numFmtId="0" fontId="44" fillId="13" borderId="0" applyNumberFormat="0" applyBorder="0" applyAlignment="0" applyProtection="0">
      <alignment vertical="center"/>
    </xf>
    <xf numFmtId="0" fontId="47" fillId="1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7" fillId="23"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47" fillId="23"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47" fillId="23" borderId="0" applyNumberFormat="0" applyBorder="0" applyAlignment="0" applyProtection="0">
      <alignment vertical="center"/>
    </xf>
    <xf numFmtId="0" fontId="1" fillId="0" borderId="0"/>
    <xf numFmtId="0" fontId="47" fillId="23" borderId="0" applyNumberFormat="0" applyBorder="0" applyAlignment="0" applyProtection="0">
      <alignment vertical="center"/>
    </xf>
    <xf numFmtId="0" fontId="44" fillId="5"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82" fontId="1" fillId="0" borderId="0" applyFont="0" applyFill="0" applyBorder="0" applyAlignment="0" applyProtection="0">
      <alignment vertical="center"/>
    </xf>
    <xf numFmtId="0" fontId="62" fillId="0" borderId="14"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71" fillId="0" borderId="16"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44" fillId="5" borderId="0" applyNumberFormat="0" applyBorder="0" applyAlignment="0" applyProtection="0">
      <alignment vertical="center"/>
    </xf>
    <xf numFmtId="0" fontId="88"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82" fontId="1" fillId="0" borderId="0" applyFont="0" applyFill="0" applyBorder="0" applyAlignment="0" applyProtection="0"/>
    <xf numFmtId="0" fontId="44" fillId="5"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4" fillId="5" borderId="0" applyNumberFormat="0" applyBorder="0" applyAlignment="0" applyProtection="0">
      <alignment vertical="center"/>
    </xf>
    <xf numFmtId="0" fontId="47" fillId="23" borderId="0" applyNumberFormat="0" applyBorder="0" applyAlignment="0" applyProtection="0">
      <alignment vertical="center"/>
    </xf>
    <xf numFmtId="0" fontId="44" fillId="12" borderId="0" applyNumberFormat="0" applyBorder="0" applyAlignment="0" applyProtection="0">
      <alignment vertical="center"/>
    </xf>
    <xf numFmtId="0" fontId="47" fillId="10" borderId="0" applyNumberFormat="0" applyBorder="0" applyAlignment="0" applyProtection="0">
      <alignment vertical="center"/>
    </xf>
    <xf numFmtId="0" fontId="44" fillId="25" borderId="0" applyNumberFormat="0" applyBorder="0" applyAlignment="0" applyProtection="0">
      <alignment vertical="center"/>
    </xf>
    <xf numFmtId="0" fontId="47" fillId="10" borderId="0" applyNumberFormat="0" applyBorder="0" applyAlignment="0" applyProtection="0">
      <alignment vertical="center"/>
    </xf>
    <xf numFmtId="0" fontId="1" fillId="0" borderId="0">
      <alignment vertical="center"/>
    </xf>
    <xf numFmtId="0" fontId="1" fillId="0" borderId="0">
      <alignment vertical="center"/>
    </xf>
    <xf numFmtId="0" fontId="44" fillId="1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44" fillId="12" borderId="0" applyNumberFormat="0" applyBorder="0" applyAlignment="0" applyProtection="0">
      <alignment vertical="center"/>
    </xf>
    <xf numFmtId="0" fontId="1" fillId="0" borderId="0"/>
    <xf numFmtId="0" fontId="1" fillId="0" borderId="0"/>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7" fillId="9" borderId="0" applyNumberFormat="0" applyBorder="0" applyAlignment="0" applyProtection="0">
      <alignment vertical="center"/>
    </xf>
    <xf numFmtId="0" fontId="1" fillId="0" borderId="0"/>
    <xf numFmtId="0" fontId="1" fillId="0" borderId="0">
      <alignment vertical="center"/>
    </xf>
    <xf numFmtId="0" fontId="1" fillId="0" borderId="0"/>
    <xf numFmtId="0" fontId="44" fillId="12" borderId="0" applyNumberFormat="0" applyBorder="0" applyAlignment="0" applyProtection="0">
      <alignment vertical="center"/>
    </xf>
    <xf numFmtId="0" fontId="1" fillId="0" borderId="0"/>
    <xf numFmtId="0" fontId="44" fillId="12" borderId="0" applyNumberFormat="0" applyBorder="0" applyAlignment="0" applyProtection="0">
      <alignment vertical="center"/>
    </xf>
    <xf numFmtId="182" fontId="1" fillId="0" borderId="0" applyFont="0" applyFill="0" applyBorder="0" applyAlignment="0" applyProtection="0"/>
    <xf numFmtId="0" fontId="1" fillId="0" borderId="0">
      <alignment vertical="center"/>
    </xf>
    <xf numFmtId="0" fontId="44" fillId="12" borderId="0" applyNumberFormat="0" applyBorder="0" applyAlignment="0" applyProtection="0">
      <alignment vertical="center"/>
    </xf>
    <xf numFmtId="0" fontId="57" fillId="14" borderId="9" applyNumberFormat="0" applyAlignment="0" applyProtection="0">
      <alignment vertical="center"/>
    </xf>
    <xf numFmtId="0" fontId="1" fillId="0" borderId="0">
      <alignment vertical="center"/>
    </xf>
    <xf numFmtId="0" fontId="1" fillId="0" borderId="0">
      <alignment vertical="center"/>
    </xf>
    <xf numFmtId="0" fontId="44" fillId="12" borderId="0" applyNumberFormat="0" applyBorder="0" applyAlignment="0" applyProtection="0">
      <alignment vertical="center"/>
    </xf>
    <xf numFmtId="0" fontId="57" fillId="14" borderId="9" applyNumberFormat="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44" fillId="12" borderId="0" applyNumberFormat="0" applyBorder="0" applyAlignment="0" applyProtection="0">
      <alignment vertical="center"/>
    </xf>
    <xf numFmtId="0" fontId="57" fillId="14" borderId="9" applyNumberFormat="0" applyAlignment="0" applyProtection="0">
      <alignment vertical="center"/>
    </xf>
    <xf numFmtId="0" fontId="53" fillId="0" borderId="0" applyNumberFormat="0" applyFill="0" applyBorder="0" applyAlignment="0" applyProtection="0">
      <alignment vertical="center"/>
    </xf>
    <xf numFmtId="0" fontId="1" fillId="0" borderId="0"/>
    <xf numFmtId="0" fontId="1" fillId="0" borderId="0"/>
    <xf numFmtId="0" fontId="44" fillId="12" borderId="0" applyNumberFormat="0" applyBorder="0" applyAlignment="0" applyProtection="0">
      <alignment vertical="center"/>
    </xf>
    <xf numFmtId="0" fontId="57" fillId="14" borderId="9" applyNumberFormat="0" applyAlignment="0" applyProtection="0">
      <alignment vertical="center"/>
    </xf>
    <xf numFmtId="0" fontId="1" fillId="0" borderId="0"/>
    <xf numFmtId="0" fontId="1" fillId="0" borderId="0"/>
    <xf numFmtId="0" fontId="1" fillId="0" borderId="0"/>
    <xf numFmtId="0" fontId="44" fillId="12" borderId="0" applyNumberFormat="0" applyBorder="0" applyAlignment="0" applyProtection="0">
      <alignment vertical="center"/>
    </xf>
    <xf numFmtId="0" fontId="57" fillId="14" borderId="9" applyNumberFormat="0" applyAlignment="0" applyProtection="0">
      <alignment vertical="center"/>
    </xf>
    <xf numFmtId="0" fontId="1" fillId="0" borderId="0">
      <alignment vertical="center"/>
    </xf>
    <xf numFmtId="0" fontId="1" fillId="0" borderId="0">
      <alignment vertical="center"/>
    </xf>
    <xf numFmtId="0" fontId="44" fillId="12" borderId="0" applyNumberFormat="0" applyBorder="0" applyAlignment="0" applyProtection="0">
      <alignment vertical="center"/>
    </xf>
    <xf numFmtId="0" fontId="1" fillId="0" borderId="0"/>
    <xf numFmtId="0" fontId="44" fillId="12" borderId="0" applyNumberFormat="0" applyBorder="0" applyAlignment="0" applyProtection="0">
      <alignment vertical="center"/>
    </xf>
    <xf numFmtId="0" fontId="45" fillId="0" borderId="0"/>
    <xf numFmtId="0" fontId="45" fillId="0" borderId="0"/>
    <xf numFmtId="0" fontId="44" fillId="12" borderId="0" applyNumberFormat="0" applyBorder="0" applyAlignment="0" applyProtection="0">
      <alignment vertical="center"/>
    </xf>
    <xf numFmtId="0" fontId="46" fillId="14" borderId="9" applyNumberFormat="0" applyAlignment="0" applyProtection="0">
      <alignment vertical="center"/>
    </xf>
    <xf numFmtId="0" fontId="45" fillId="0" borderId="0"/>
    <xf numFmtId="0" fontId="45" fillId="0" borderId="0"/>
    <xf numFmtId="0" fontId="44" fillId="12" borderId="0" applyNumberFormat="0" applyBorder="0" applyAlignment="0" applyProtection="0">
      <alignment vertical="center"/>
    </xf>
    <xf numFmtId="0" fontId="49" fillId="16" borderId="0" applyNumberFormat="0" applyBorder="0" applyAlignment="0" applyProtection="0">
      <alignment vertical="center"/>
    </xf>
    <xf numFmtId="0" fontId="46" fillId="14" borderId="9" applyNumberFormat="0" applyAlignment="0" applyProtection="0">
      <alignment vertical="center"/>
    </xf>
    <xf numFmtId="0" fontId="45" fillId="0" borderId="0"/>
    <xf numFmtId="0" fontId="1" fillId="0" borderId="0">
      <alignment vertical="center"/>
    </xf>
    <xf numFmtId="0" fontId="44" fillId="12" borderId="0" applyNumberFormat="0" applyBorder="0" applyAlignment="0" applyProtection="0">
      <alignment vertical="center"/>
    </xf>
    <xf numFmtId="0" fontId="51" fillId="2" borderId="10" applyNumberFormat="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6" fillId="14" borderId="9" applyNumberFormat="0" applyAlignment="0" applyProtection="0">
      <alignment vertical="center"/>
    </xf>
    <xf numFmtId="0" fontId="44" fillId="12" borderId="0" applyNumberFormat="0" applyBorder="0" applyAlignment="0" applyProtection="0">
      <alignment vertical="center"/>
    </xf>
    <xf numFmtId="0" fontId="46" fillId="14" borderId="9" applyNumberFormat="0" applyAlignment="0" applyProtection="0">
      <alignment vertical="center"/>
    </xf>
    <xf numFmtId="0" fontId="44" fillId="12" borderId="0" applyNumberFormat="0" applyBorder="0" applyAlignment="0" applyProtection="0">
      <alignment vertical="center"/>
    </xf>
    <xf numFmtId="0" fontId="46" fillId="14" borderId="9" applyNumberFormat="0" applyAlignment="0" applyProtection="0">
      <alignment vertical="center"/>
    </xf>
    <xf numFmtId="0" fontId="44" fillId="12" borderId="0" applyNumberFormat="0" applyBorder="0" applyAlignment="0" applyProtection="0">
      <alignment vertical="center"/>
    </xf>
    <xf numFmtId="0" fontId="47" fillId="10"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6" fillId="14" borderId="9"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4" fillId="12" borderId="0" applyNumberFormat="0" applyBorder="0" applyAlignment="0" applyProtection="0">
      <alignment vertical="center"/>
    </xf>
    <xf numFmtId="0" fontId="47" fillId="1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66"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66"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xf numFmtId="0" fontId="44" fillId="20" borderId="0" applyNumberFormat="0" applyBorder="0" applyAlignment="0" applyProtection="0">
      <alignment vertical="center"/>
    </xf>
    <xf numFmtId="182" fontId="1" fillId="0" borderId="0" applyFont="0" applyFill="0" applyBorder="0" applyAlignment="0" applyProtection="0"/>
    <xf numFmtId="0" fontId="1" fillId="0" borderId="0"/>
    <xf numFmtId="2" fontId="81" fillId="0" borderId="0" applyProtection="0"/>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182" fontId="1" fillId="0" borderId="0" applyFont="0" applyFill="0" applyBorder="0" applyAlignment="0" applyProtection="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54" fillId="0" borderId="0" applyNumberFormat="0" applyFill="0" applyBorder="0" applyAlignment="0" applyProtection="0">
      <alignment vertical="center"/>
    </xf>
    <xf numFmtId="0" fontId="47" fillId="20" borderId="0" applyNumberFormat="0" applyBorder="0" applyAlignment="0" applyProtection="0">
      <alignment vertical="center"/>
    </xf>
    <xf numFmtId="0" fontId="54" fillId="0" borderId="0" applyNumberFormat="0" applyFill="0" applyBorder="0" applyAlignment="0" applyProtection="0">
      <alignment vertical="center"/>
    </xf>
    <xf numFmtId="0" fontId="47" fillId="20" borderId="0" applyNumberFormat="0" applyBorder="0" applyAlignment="0" applyProtection="0">
      <alignment vertical="center"/>
    </xf>
    <xf numFmtId="0" fontId="54" fillId="0" borderId="0" applyNumberFormat="0" applyFill="0" applyBorder="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71" fillId="0" borderId="16" applyNumberFormat="0" applyFill="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57" fillId="14" borderId="9"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182" fontId="1" fillId="0" borderId="0" applyFont="0" applyFill="0" applyBorder="0" applyAlignment="0" applyProtection="0"/>
    <xf numFmtId="0" fontId="44" fillId="1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71" fillId="0" borderId="16" applyNumberFormat="0" applyFill="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4" fillId="18"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2" fillId="0" borderId="8" applyNumberFormat="0" applyFill="0" applyAlignment="0" applyProtection="0">
      <alignment vertical="center"/>
    </xf>
    <xf numFmtId="0" fontId="47" fillId="9" borderId="0" applyNumberFormat="0" applyBorder="0" applyAlignment="0" applyProtection="0">
      <alignment vertical="center"/>
    </xf>
    <xf numFmtId="0" fontId="54" fillId="0" borderId="0" applyNumberFormat="0" applyFill="0" applyBorder="0" applyAlignment="0" applyProtection="0">
      <alignment vertical="center"/>
    </xf>
    <xf numFmtId="0" fontId="47" fillId="9" borderId="0" applyNumberFormat="0" applyBorder="0" applyAlignment="0" applyProtection="0">
      <alignment vertical="center"/>
    </xf>
    <xf numFmtId="0" fontId="54" fillId="0" borderId="0" applyNumberForma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7" fillId="14" borderId="9" applyNumberFormat="0" applyAlignment="0" applyProtection="0">
      <alignment vertical="center"/>
    </xf>
    <xf numFmtId="0" fontId="44" fillId="18" borderId="0" applyNumberFormat="0" applyBorder="0" applyAlignment="0" applyProtection="0">
      <alignment vertical="center"/>
    </xf>
    <xf numFmtId="0" fontId="1" fillId="0" borderId="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7" fillId="14" borderId="9" applyNumberFormat="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4" fillId="0" borderId="0" applyNumberFormat="0" applyFill="0" applyBorder="0" applyAlignment="0" applyProtection="0">
      <alignment vertical="center"/>
    </xf>
    <xf numFmtId="0" fontId="44" fillId="18" borderId="0" applyNumberFormat="0" applyBorder="0" applyAlignment="0" applyProtection="0">
      <alignment vertical="center"/>
    </xf>
    <xf numFmtId="9" fontId="1" fillId="0" borderId="0" applyFont="0" applyFill="0" applyBorder="0" applyAlignment="0" applyProtection="0">
      <alignment vertical="center"/>
    </xf>
    <xf numFmtId="0" fontId="44" fillId="18" borderId="0" applyNumberFormat="0" applyBorder="0" applyAlignment="0" applyProtection="0">
      <alignment vertical="center"/>
    </xf>
    <xf numFmtId="9" fontId="1" fillId="0" borderId="0" applyFont="0" applyFill="0" applyBorder="0" applyAlignment="0" applyProtection="0">
      <alignment vertical="center"/>
    </xf>
    <xf numFmtId="0" fontId="44" fillId="18" borderId="0" applyNumberFormat="0" applyBorder="0" applyAlignment="0" applyProtection="0">
      <alignment vertical="center"/>
    </xf>
    <xf numFmtId="0" fontId="57" fillId="14" borderId="9" applyNumberFormat="0" applyAlignment="0" applyProtection="0">
      <alignment vertical="center"/>
    </xf>
    <xf numFmtId="9" fontId="1" fillId="0" borderId="0" applyFon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9" fontId="1" fillId="0" borderId="0" applyFont="0" applyFill="0" applyBorder="0" applyAlignment="0" applyProtection="0">
      <alignment vertical="center"/>
    </xf>
    <xf numFmtId="0" fontId="44" fillId="18" borderId="0" applyNumberFormat="0" applyBorder="0" applyAlignment="0" applyProtection="0">
      <alignment vertical="center"/>
    </xf>
    <xf numFmtId="0" fontId="82" fillId="0" borderId="22" applyNumberFormat="0" applyAlignment="0" applyProtection="0">
      <alignment horizontal="lef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47" fillId="9" borderId="0" applyNumberFormat="0" applyBorder="0" applyAlignment="0" applyProtection="0">
      <alignment vertical="center"/>
    </xf>
    <xf numFmtId="0" fontId="1" fillId="0" borderId="0"/>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 fillId="0" borderId="0">
      <alignment vertical="center"/>
    </xf>
    <xf numFmtId="0" fontId="44" fillId="18" borderId="0" applyNumberFormat="0" applyBorder="0" applyAlignment="0" applyProtection="0">
      <alignment vertical="center"/>
    </xf>
    <xf numFmtId="0" fontId="44" fillId="11" borderId="0" applyNumberFormat="0" applyBorder="0" applyAlignment="0" applyProtection="0">
      <alignment vertical="center"/>
    </xf>
    <xf numFmtId="0" fontId="44" fillId="4" borderId="0" applyNumberFormat="0" applyBorder="0" applyAlignment="0" applyProtection="0">
      <alignment vertical="center"/>
    </xf>
    <xf numFmtId="0" fontId="44" fillId="13" borderId="0" applyNumberFormat="0" applyBorder="0" applyAlignment="0" applyProtection="0">
      <alignment vertical="center"/>
    </xf>
    <xf numFmtId="0" fontId="1" fillId="0" borderId="0"/>
    <xf numFmtId="0" fontId="44" fillId="9" borderId="0" applyNumberFormat="0" applyBorder="0" applyAlignment="0" applyProtection="0">
      <alignment vertical="center"/>
    </xf>
    <xf numFmtId="0" fontId="44" fillId="5" borderId="0" applyNumberFormat="0" applyBorder="0" applyAlignment="0" applyProtection="0">
      <alignment vertical="center"/>
    </xf>
    <xf numFmtId="0" fontId="44" fillId="10" borderId="0" applyNumberFormat="0" applyBorder="0" applyAlignment="0" applyProtection="0">
      <alignment vertical="center"/>
    </xf>
    <xf numFmtId="0" fontId="44" fillId="12" borderId="0" applyNumberFormat="0" applyBorder="0" applyAlignment="0" applyProtection="0">
      <alignment vertical="center"/>
    </xf>
    <xf numFmtId="0" fontId="44" fillId="20" borderId="0" applyNumberFormat="0" applyBorder="0" applyAlignment="0" applyProtection="0">
      <alignment vertical="center"/>
    </xf>
    <xf numFmtId="0" fontId="61" fillId="23" borderId="0" applyNumberFormat="0" applyBorder="0" applyAlignment="0" applyProtection="0">
      <alignment vertical="center"/>
    </xf>
    <xf numFmtId="0" fontId="44" fillId="18" borderId="0" applyNumberFormat="0" applyBorder="0" applyAlignment="0" applyProtection="0">
      <alignment vertical="center"/>
    </xf>
    <xf numFmtId="190" fontId="78" fillId="0" borderId="0" applyFill="0" applyBorder="0" applyAlignment="0">
      <alignment vertical="center"/>
    </xf>
    <xf numFmtId="0" fontId="5" fillId="0" borderId="0">
      <alignment vertical="center"/>
    </xf>
    <xf numFmtId="41" fontId="45" fillId="0" borderId="0" applyFont="0" applyFill="0" applyBorder="0" applyAlignment="0" applyProtection="0"/>
    <xf numFmtId="193" fontId="80" fillId="0" borderId="0">
      <alignment vertical="center"/>
    </xf>
    <xf numFmtId="0" fontId="1" fillId="0" borderId="0">
      <alignment vertical="center"/>
    </xf>
    <xf numFmtId="180" fontId="1" fillId="0" borderId="0" applyFont="0" applyFill="0" applyBorder="0" applyAlignment="0" applyProtection="0">
      <alignment vertical="center"/>
    </xf>
    <xf numFmtId="192" fontId="1" fillId="0" borderId="0" applyFont="0" applyFill="0" applyBorder="0" applyAlignment="0" applyProtection="0">
      <alignment vertical="center"/>
    </xf>
    <xf numFmtId="192" fontId="45" fillId="0" borderId="0" applyFont="0" applyFill="0" applyBorder="0" applyAlignment="0" applyProtection="0"/>
    <xf numFmtId="0" fontId="51" fillId="2" borderId="10" applyNumberFormat="0" applyAlignment="0" applyProtection="0">
      <alignment vertical="center"/>
    </xf>
    <xf numFmtId="183" fontId="80" fillId="0" borderId="0"/>
    <xf numFmtId="0" fontId="51" fillId="10" borderId="10" applyNumberFormat="0" applyAlignment="0" applyProtection="0">
      <alignment vertical="center"/>
    </xf>
    <xf numFmtId="0" fontId="81" fillId="0" borderId="0" applyProtection="0">
      <alignment vertical="center"/>
    </xf>
    <xf numFmtId="0" fontId="81" fillId="0" borderId="0" applyProtection="0"/>
    <xf numFmtId="182" fontId="1" fillId="0" borderId="0" applyFont="0" applyFill="0" applyBorder="0" applyAlignment="0" applyProtection="0"/>
    <xf numFmtId="189" fontId="80" fillId="0" borderId="0">
      <alignment vertical="center"/>
    </xf>
    <xf numFmtId="189" fontId="80" fillId="0" borderId="0"/>
    <xf numFmtId="182" fontId="1" fillId="0" borderId="0" applyFont="0" applyFill="0" applyBorder="0" applyAlignment="0" applyProtection="0">
      <alignment vertical="center"/>
    </xf>
    <xf numFmtId="0" fontId="1" fillId="0" borderId="0">
      <alignment vertical="center"/>
    </xf>
    <xf numFmtId="0" fontId="1" fillId="0" borderId="0"/>
    <xf numFmtId="2" fontId="81" fillId="0" borderId="0" applyProtection="0">
      <alignment vertical="center"/>
    </xf>
    <xf numFmtId="0" fontId="82" fillId="0" borderId="22" applyNumberFormat="0" applyAlignment="0" applyProtection="0">
      <alignment horizontal="left" vertical="center"/>
    </xf>
    <xf numFmtId="0" fontId="47" fillId="20" borderId="0" applyNumberFormat="0" applyBorder="0" applyAlignment="0" applyProtection="0">
      <alignment vertical="center"/>
    </xf>
    <xf numFmtId="0" fontId="53" fillId="0" borderId="0" applyNumberFormat="0" applyFill="0" applyBorder="0" applyAlignment="0" applyProtection="0">
      <alignment vertical="center"/>
    </xf>
    <xf numFmtId="0" fontId="82" fillId="0" borderId="23">
      <alignment horizontal="left" vertical="center"/>
    </xf>
    <xf numFmtId="0" fontId="82" fillId="0" borderId="23">
      <alignment horizontal="left" vertical="center"/>
    </xf>
    <xf numFmtId="0" fontId="64" fillId="0" borderId="0" applyProtection="0"/>
    <xf numFmtId="0" fontId="82" fillId="0" borderId="0" applyProtection="0">
      <alignment vertical="center"/>
    </xf>
    <xf numFmtId="0" fontId="82" fillId="0" borderId="0" applyProtection="0"/>
    <xf numFmtId="0" fontId="83" fillId="0" borderId="0">
      <alignment vertical="center"/>
    </xf>
    <xf numFmtId="0" fontId="1" fillId="0" borderId="0"/>
    <xf numFmtId="0" fontId="81" fillId="0" borderId="24" applyProtection="0">
      <alignment vertical="center"/>
    </xf>
    <xf numFmtId="0" fontId="14" fillId="0" borderId="2">
      <alignment horizontal="distributed" vertical="center" wrapText="1"/>
    </xf>
    <xf numFmtId="0" fontId="65" fillId="0" borderId="18" applyNumberFormat="0" applyFill="0" applyAlignment="0" applyProtection="0">
      <alignment vertical="center"/>
    </xf>
    <xf numFmtId="0" fontId="81" fillId="0" borderId="24" applyProtection="0"/>
    <xf numFmtId="0" fontId="46" fillId="14" borderId="9" applyNumberFormat="0" applyAlignment="0" applyProtection="0">
      <alignment vertical="center"/>
    </xf>
    <xf numFmtId="0" fontId="1" fillId="0" borderId="0"/>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9" fontId="1" fillId="0" borderId="0" applyFont="0" applyFill="0" applyBorder="0" applyAlignment="0" applyProtection="0"/>
    <xf numFmtId="0" fontId="49" fillId="16"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xf numFmtId="187" fontId="14" fillId="0" borderId="2">
      <alignment vertical="center"/>
      <protection locked="0"/>
    </xf>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2" fillId="0" borderId="8"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2" fillId="0" borderId="8" applyNumberFormat="0" applyFill="0" applyAlignment="0" applyProtection="0">
      <alignment vertical="center"/>
    </xf>
    <xf numFmtId="0" fontId="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alignment vertical="center"/>
    </xf>
    <xf numFmtId="0" fontId="47" fillId="20" borderId="0" applyNumberFormat="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47" fillId="20" borderId="0" applyNumberFormat="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88" fillId="0" borderId="0"/>
    <xf numFmtId="43" fontId="1" fillId="0" borderId="0" applyFont="0" applyFill="0" applyBorder="0" applyAlignment="0" applyProtection="0">
      <alignment vertical="center"/>
    </xf>
    <xf numFmtId="0" fontId="1" fillId="0" borderId="0"/>
    <xf numFmtId="9" fontId="5" fillId="0" borderId="0" applyFont="0" applyFill="0" applyBorder="0" applyAlignment="0" applyProtection="0">
      <alignment vertical="center"/>
    </xf>
    <xf numFmtId="0" fontId="47" fillId="20" borderId="0" applyNumberFormat="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xf numFmtId="0" fontId="60"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7" fillId="20" borderId="0" applyNumberFormat="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8" fillId="0" borderId="12" applyNumberFormat="0" applyFill="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8" fillId="0" borderId="12" applyNumberFormat="0" applyFill="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59" fillId="0" borderId="13"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1" fillId="2" borderId="10" applyNumberFormat="0" applyAlignment="0" applyProtection="0">
      <alignment vertical="center"/>
    </xf>
    <xf numFmtId="0" fontId="52" fillId="0" borderId="11" applyNumberFormat="0" applyFill="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51" fillId="2" borderId="10" applyNumberFormat="0" applyAlignment="0" applyProtection="0">
      <alignment vertical="center"/>
    </xf>
    <xf numFmtId="0" fontId="71" fillId="0" borderId="16" applyNumberFormat="0" applyFill="0" applyAlignment="0" applyProtection="0">
      <alignment vertical="center"/>
    </xf>
    <xf numFmtId="0" fontId="51" fillId="2" borderId="10" applyNumberFormat="0" applyAlignment="0" applyProtection="0">
      <alignment vertical="center"/>
    </xf>
    <xf numFmtId="0" fontId="1" fillId="0" borderId="0"/>
    <xf numFmtId="0" fontId="52" fillId="0" borderId="11" applyNumberFormat="0" applyFill="0" applyAlignment="0" applyProtection="0">
      <alignment vertical="center"/>
    </xf>
    <xf numFmtId="0" fontId="71" fillId="0" borderId="16" applyNumberFormat="0" applyFill="0" applyAlignment="0" applyProtection="0">
      <alignment vertical="center"/>
    </xf>
    <xf numFmtId="0" fontId="1" fillId="0" borderId="0"/>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1" fillId="10" borderId="10" applyNumberFormat="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72" fillId="6" borderId="0" applyNumberFormat="0" applyBorder="0" applyAlignment="0" applyProtection="0">
      <alignment vertical="center"/>
    </xf>
    <xf numFmtId="0" fontId="52" fillId="0" borderId="11" applyNumberFormat="0" applyFill="0" applyAlignment="0" applyProtection="0">
      <alignment vertical="center"/>
    </xf>
    <xf numFmtId="0" fontId="1" fillId="0" borderId="0"/>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1" fillId="0" borderId="0"/>
    <xf numFmtId="0" fontId="52" fillId="0" borderId="11" applyNumberFormat="0" applyFill="0" applyAlignment="0" applyProtection="0">
      <alignment vertical="center"/>
    </xf>
    <xf numFmtId="0" fontId="52" fillId="0" borderId="11" applyNumberFormat="0" applyFill="0" applyAlignment="0" applyProtection="0">
      <alignment vertical="center"/>
    </xf>
    <xf numFmtId="0" fontId="1" fillId="0" borderId="0"/>
    <xf numFmtId="0" fontId="1" fillId="0" borderId="0"/>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84" fillId="0" borderId="0" applyNumberFormat="0" applyFill="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49" fillId="16"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6" fillId="0" borderId="12" applyNumberFormat="0" applyFill="0" applyAlignment="0" applyProtection="0">
      <alignment vertical="center"/>
    </xf>
    <xf numFmtId="182" fontId="1" fillId="0" borderId="0" applyFont="0" applyFill="0" applyBorder="0" applyAlignment="0" applyProtection="0">
      <alignment vertical="center"/>
    </xf>
    <xf numFmtId="0" fontId="76" fillId="0" borderId="12" applyNumberFormat="0" applyFill="0" applyAlignment="0" applyProtection="0">
      <alignment vertical="center"/>
    </xf>
    <xf numFmtId="182" fontId="1" fillId="0" borderId="0" applyFont="0" applyFill="0" applyBorder="0" applyAlignment="0" applyProtection="0">
      <alignment vertical="center"/>
    </xf>
    <xf numFmtId="0" fontId="76" fillId="0" borderId="12" applyNumberFormat="0" applyFill="0" applyAlignment="0" applyProtection="0">
      <alignment vertical="center"/>
    </xf>
    <xf numFmtId="182" fontId="1" fillId="0" borderId="0" applyFont="0" applyFill="0" applyBorder="0" applyAlignment="0" applyProtection="0">
      <alignment vertical="center"/>
    </xf>
    <xf numFmtId="0" fontId="1" fillId="0" borderId="0"/>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1" fillId="0" borderId="0"/>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1" fillId="0" borderId="0"/>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1" fillId="0" borderId="0"/>
    <xf numFmtId="0" fontId="76" fillId="0" borderId="12" applyNumberFormat="0" applyFill="0" applyAlignment="0" applyProtection="0">
      <alignment vertical="center"/>
    </xf>
    <xf numFmtId="0" fontId="76" fillId="0" borderId="12" applyNumberFormat="0" applyFill="0" applyAlignment="0" applyProtection="0">
      <alignment vertical="center"/>
    </xf>
    <xf numFmtId="0" fontId="76" fillId="0" borderId="12" applyNumberFormat="0" applyFill="0" applyAlignment="0" applyProtection="0">
      <alignment vertical="center"/>
    </xf>
    <xf numFmtId="0" fontId="59" fillId="0" borderId="13" applyNumberFormat="0" applyFill="0" applyAlignment="0" applyProtection="0">
      <alignment vertical="center"/>
    </xf>
    <xf numFmtId="0" fontId="43" fillId="6" borderId="0" applyNumberFormat="0" applyBorder="0" applyAlignment="0" applyProtection="0">
      <alignment vertical="center"/>
    </xf>
    <xf numFmtId="0" fontId="59" fillId="0" borderId="13" applyNumberFormat="0" applyFill="0" applyAlignment="0" applyProtection="0">
      <alignment vertical="center"/>
    </xf>
    <xf numFmtId="0" fontId="69" fillId="0" borderId="0" applyNumberFormat="0" applyFill="0" applyBorder="0" applyAlignment="0" applyProtection="0">
      <alignment vertical="top"/>
      <protection locked="0"/>
    </xf>
    <xf numFmtId="0" fontId="43" fillId="6" borderId="0" applyNumberFormat="0" applyBorder="0" applyAlignment="0" applyProtection="0">
      <alignment vertical="center"/>
    </xf>
    <xf numFmtId="0" fontId="45" fillId="0" borderId="0"/>
    <xf numFmtId="0" fontId="45" fillId="0" borderId="0"/>
    <xf numFmtId="0" fontId="59" fillId="0" borderId="13" applyNumberFormat="0" applyFill="0" applyAlignment="0" applyProtection="0">
      <alignment vertical="center"/>
    </xf>
    <xf numFmtId="0" fontId="69" fillId="0" borderId="0" applyNumberFormat="0" applyFill="0" applyBorder="0" applyAlignment="0" applyProtection="0">
      <alignment vertical="top"/>
      <protection locked="0"/>
    </xf>
    <xf numFmtId="0" fontId="43" fillId="6" borderId="0" applyNumberFormat="0" applyBorder="0" applyAlignment="0" applyProtection="0">
      <alignment vertical="center"/>
    </xf>
    <xf numFmtId="0" fontId="45" fillId="0" borderId="0"/>
    <xf numFmtId="0" fontId="45" fillId="0" borderId="0"/>
    <xf numFmtId="0" fontId="59" fillId="0" borderId="13" applyNumberFormat="0" applyFill="0" applyAlignment="0" applyProtection="0">
      <alignment vertical="center"/>
    </xf>
    <xf numFmtId="0" fontId="43" fillId="6" borderId="0" applyNumberFormat="0" applyBorder="0" applyAlignment="0" applyProtection="0">
      <alignment vertical="center"/>
    </xf>
    <xf numFmtId="0" fontId="65" fillId="0" borderId="18" applyNumberFormat="0" applyFill="0" applyAlignment="0" applyProtection="0">
      <alignment vertical="center"/>
    </xf>
    <xf numFmtId="0" fontId="43" fillId="6" borderId="0" applyNumberFormat="0" applyBorder="0" applyAlignment="0" applyProtection="0">
      <alignment vertical="center"/>
    </xf>
    <xf numFmtId="0" fontId="65" fillId="0" borderId="18" applyNumberFormat="0" applyFill="0" applyAlignment="0" applyProtection="0">
      <alignment vertical="center"/>
    </xf>
    <xf numFmtId="0" fontId="59" fillId="0" borderId="13" applyNumberFormat="0" applyFill="0" applyAlignment="0" applyProtection="0">
      <alignment vertical="center"/>
    </xf>
    <xf numFmtId="0" fontId="43" fillId="6" borderId="0" applyNumberFormat="0" applyBorder="0" applyAlignment="0" applyProtection="0">
      <alignment vertical="center"/>
    </xf>
    <xf numFmtId="0" fontId="65" fillId="0" borderId="18" applyNumberFormat="0" applyFill="0" applyAlignment="0" applyProtection="0">
      <alignment vertical="center"/>
    </xf>
    <xf numFmtId="0" fontId="43" fillId="6" borderId="0" applyNumberFormat="0" applyBorder="0" applyAlignment="0" applyProtection="0">
      <alignment vertical="center"/>
    </xf>
    <xf numFmtId="0" fontId="65" fillId="0" borderId="18" applyNumberFormat="0" applyFill="0" applyAlignment="0" applyProtection="0">
      <alignment vertical="center"/>
    </xf>
    <xf numFmtId="0" fontId="43" fillId="6" borderId="0" applyNumberFormat="0" applyBorder="0" applyAlignment="0" applyProtection="0">
      <alignment vertical="center"/>
    </xf>
    <xf numFmtId="0" fontId="65" fillId="0" borderId="18"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186" fontId="1" fillId="0" borderId="0" applyFont="0" applyFill="0" applyBorder="0" applyAlignment="0" applyProtection="0">
      <alignment vertical="center"/>
    </xf>
    <xf numFmtId="0" fontId="59" fillId="0" borderId="13" applyNumberFormat="0" applyFill="0" applyAlignment="0" applyProtection="0">
      <alignment vertical="center"/>
    </xf>
    <xf numFmtId="0" fontId="1" fillId="0" borderId="0"/>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3" fillId="0" borderId="19"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6" borderId="0" applyNumberFormat="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14"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4" fillId="0" borderId="0" applyNumberFormat="0" applyFill="0" applyBorder="0" applyAlignment="0" applyProtection="0">
      <alignment vertical="top"/>
      <protection locked="0"/>
    </xf>
    <xf numFmtId="0" fontId="14" fillId="0" borderId="2">
      <alignment horizontal="distributed" vertical="center" wrapText="1"/>
    </xf>
    <xf numFmtId="0" fontId="1" fillId="0" borderId="0"/>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14" fillId="0" borderId="2">
      <alignment horizontal="distributed" vertical="center" wrapText="1"/>
    </xf>
    <xf numFmtId="0" fontId="54" fillId="0" borderId="0" applyNumberFormat="0" applyFill="0" applyBorder="0" applyAlignment="0" applyProtection="0">
      <alignment vertical="center"/>
    </xf>
    <xf numFmtId="0" fontId="49" fillId="16" borderId="0" applyNumberFormat="0" applyBorder="0" applyAlignment="0" applyProtection="0">
      <alignment vertical="center"/>
    </xf>
    <xf numFmtId="0" fontId="54" fillId="0" borderId="0" applyNumberFormat="0" applyFill="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4" fillId="0" borderId="0" applyNumberFormat="0" applyFill="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 fillId="0" borderId="0">
      <alignment vertical="center"/>
    </xf>
    <xf numFmtId="0" fontId="5" fillId="0" borderId="0">
      <alignment vertical="center"/>
    </xf>
    <xf numFmtId="0" fontId="88" fillId="0" borderId="0"/>
    <xf numFmtId="0" fontId="5" fillId="0" borderId="0"/>
    <xf numFmtId="0" fontId="88" fillId="0" borderId="0"/>
    <xf numFmtId="0" fontId="44" fillId="25" borderId="0" applyNumberFormat="0" applyBorder="0" applyAlignment="0" applyProtection="0">
      <alignment vertical="center"/>
    </xf>
    <xf numFmtId="0" fontId="88" fillId="0" borderId="0"/>
    <xf numFmtId="0" fontId="88" fillId="0" borderId="0"/>
    <xf numFmtId="0" fontId="88" fillId="0" borderId="0"/>
    <xf numFmtId="182" fontId="1" fillId="0" borderId="0" applyFont="0" applyFill="0" applyBorder="0" applyAlignment="0" applyProtection="0">
      <alignment vertical="center"/>
    </xf>
    <xf numFmtId="0" fontId="5" fillId="0" borderId="0">
      <alignment vertical="center"/>
    </xf>
    <xf numFmtId="182" fontId="1" fillId="0" borderId="0" applyFont="0" applyFill="0" applyBorder="0" applyAlignment="0" applyProtection="0"/>
    <xf numFmtId="0" fontId="88" fillId="0" borderId="0"/>
    <xf numFmtId="0" fontId="12" fillId="0" borderId="8" applyNumberFormat="0" applyFill="0" applyAlignment="0" applyProtection="0">
      <alignment vertical="center"/>
    </xf>
    <xf numFmtId="182" fontId="1" fillId="0" borderId="0" applyFont="0" applyFill="0" applyBorder="0" applyAlignment="0" applyProtection="0">
      <alignment vertical="center"/>
    </xf>
    <xf numFmtId="0" fontId="78" fillId="0" borderId="0"/>
    <xf numFmtId="0" fontId="56" fillId="0" borderId="0" applyNumberFormat="0" applyFill="0" applyBorder="0" applyAlignment="0" applyProtection="0">
      <alignment vertical="center"/>
    </xf>
    <xf numFmtId="182" fontId="1" fillId="0" borderId="0" applyFont="0" applyFill="0" applyBorder="0" applyAlignment="0" applyProtection="0">
      <alignment vertical="center"/>
    </xf>
    <xf numFmtId="0" fontId="88" fillId="0" borderId="0"/>
    <xf numFmtId="0" fontId="1" fillId="0" borderId="0"/>
    <xf numFmtId="0" fontId="5" fillId="0" borderId="0"/>
    <xf numFmtId="0" fontId="24" fillId="0" borderId="0">
      <alignment vertical="center"/>
    </xf>
    <xf numFmtId="0" fontId="24" fillId="0" borderId="0"/>
    <xf numFmtId="182" fontId="1" fillId="0" borderId="0" applyFont="0" applyFill="0" applyBorder="0" applyAlignment="0" applyProtection="0"/>
    <xf numFmtId="0" fontId="24" fillId="0" borderId="0"/>
    <xf numFmtId="0" fontId="5" fillId="0" borderId="0"/>
    <xf numFmtId="0" fontId="43" fillId="6" borderId="0" applyNumberFormat="0" applyBorder="0" applyAlignment="0" applyProtection="0">
      <alignment vertical="center"/>
    </xf>
    <xf numFmtId="0" fontId="5" fillId="0" borderId="0">
      <alignment vertical="center"/>
    </xf>
    <xf numFmtId="0" fontId="1" fillId="0" borderId="0"/>
    <xf numFmtId="0" fontId="46" fillId="14" borderId="9" applyNumberFormat="0" applyAlignment="0" applyProtection="0">
      <alignment vertical="center"/>
    </xf>
    <xf numFmtId="0" fontId="45" fillId="0" borderId="0"/>
    <xf numFmtId="0" fontId="45"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alignment vertical="center"/>
    </xf>
    <xf numFmtId="0" fontId="5" fillId="0" borderId="0"/>
    <xf numFmtId="182" fontId="1" fillId="0" borderId="0" applyFont="0" applyFill="0" applyBorder="0" applyAlignment="0" applyProtection="0"/>
    <xf numFmtId="0" fontId="1" fillId="0" borderId="0"/>
    <xf numFmtId="0" fontId="1" fillId="0" borderId="0"/>
    <xf numFmtId="0" fontId="43" fillId="6"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xf numFmtId="0" fontId="1" fillId="0" borderId="0"/>
    <xf numFmtId="0" fontId="1" fillId="0" borderId="0"/>
    <xf numFmtId="0" fontId="1" fillId="0" borderId="0"/>
    <xf numFmtId="0" fontId="5" fillId="0" borderId="0">
      <alignment vertical="center"/>
    </xf>
    <xf numFmtId="0" fontId="88" fillId="0" borderId="0"/>
    <xf numFmtId="0" fontId="5" fillId="0" borderId="0">
      <alignment vertical="center"/>
    </xf>
    <xf numFmtId="0" fontId="88" fillId="0" borderId="0"/>
    <xf numFmtId="182"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182" fontId="1" fillId="0" borderId="0" applyFont="0" applyFill="0" applyBorder="0" applyAlignment="0" applyProtection="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75" fillId="10" borderId="17" applyNumberFormat="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88" fillId="0" borderId="0"/>
    <xf numFmtId="0" fontId="1" fillId="0" borderId="0"/>
    <xf numFmtId="0" fontId="1" fillId="0" borderId="0"/>
    <xf numFmtId="0" fontId="1" fillId="0" borderId="0"/>
    <xf numFmtId="0" fontId="1" fillId="0" borderId="0"/>
    <xf numFmtId="0" fontId="1" fillId="0" borderId="0">
      <alignment vertical="center"/>
    </xf>
    <xf numFmtId="182"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182" fontId="1" fillId="0" borderId="0" applyFont="0" applyFill="0" applyBorder="0" applyAlignment="0" applyProtection="0"/>
    <xf numFmtId="0" fontId="1" fillId="0" borderId="0">
      <alignment vertical="center"/>
    </xf>
    <xf numFmtId="0" fontId="1" fillId="0" borderId="0"/>
    <xf numFmtId="0" fontId="1" fillId="0" borderId="0"/>
    <xf numFmtId="182" fontId="1" fillId="0" borderId="0" applyFont="0" applyFill="0" applyBorder="0" applyAlignment="0" applyProtection="0"/>
    <xf numFmtId="0" fontId="1" fillId="0" borderId="0">
      <alignment vertical="center"/>
    </xf>
    <xf numFmtId="0" fontId="1" fillId="0" borderId="0"/>
    <xf numFmtId="0" fontId="75" fillId="10" borderId="17" applyNumberFormat="0" applyAlignment="0" applyProtection="0">
      <alignment vertical="center"/>
    </xf>
    <xf numFmtId="0" fontId="1" fillId="0" borderId="0"/>
    <xf numFmtId="182"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182" fontId="1" fillId="0" borderId="0" applyFont="0" applyFill="0" applyBorder="0" applyAlignment="0" applyProtection="0">
      <alignment vertical="center"/>
    </xf>
    <xf numFmtId="0" fontId="1" fillId="0" borderId="0"/>
    <xf numFmtId="0" fontId="5" fillId="0" borderId="0"/>
    <xf numFmtId="0" fontId="1" fillId="0" borderId="0"/>
    <xf numFmtId="0" fontId="75" fillId="2"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88" fillId="0" borderId="0"/>
    <xf numFmtId="0" fontId="1" fillId="0" borderId="0"/>
    <xf numFmtId="43" fontId="5" fillId="0" borderId="0" applyFont="0" applyFill="0" applyBorder="0" applyAlignment="0" applyProtection="0">
      <alignment vertical="center"/>
    </xf>
    <xf numFmtId="0" fontId="45" fillId="0" borderId="0"/>
    <xf numFmtId="0" fontId="1" fillId="0" borderId="0">
      <alignment vertical="center"/>
    </xf>
    <xf numFmtId="0" fontId="1" fillId="0" borderId="0"/>
    <xf numFmtId="0" fontId="1" fillId="0" borderId="0"/>
    <xf numFmtId="182" fontId="1" fillId="0" borderId="0" applyFont="0" applyFill="0" applyBorder="0" applyAlignment="0" applyProtection="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2" fillId="0" borderId="8" applyNumberFormat="0" applyFill="0" applyAlignment="0" applyProtection="0">
      <alignment vertical="center"/>
    </xf>
    <xf numFmtId="0" fontId="1" fillId="0" borderId="0"/>
    <xf numFmtId="0" fontId="1" fillId="0" borderId="0"/>
    <xf numFmtId="0" fontId="1" fillId="0" borderId="0"/>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5"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88"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5" fillId="0" borderId="0"/>
    <xf numFmtId="0" fontId="1" fillId="0" borderId="0"/>
    <xf numFmtId="0" fontId="1" fillId="0" borderId="0">
      <alignment vertical="center"/>
    </xf>
    <xf numFmtId="0" fontId="75" fillId="10" borderId="17" applyNumberFormat="0" applyAlignment="0" applyProtection="0">
      <alignment vertical="center"/>
    </xf>
    <xf numFmtId="0" fontId="1" fillId="0" borderId="0"/>
    <xf numFmtId="0" fontId="1"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46" fillId="14" borderId="9" applyNumberFormat="0" applyAlignment="0" applyProtection="0">
      <alignment vertical="center"/>
    </xf>
    <xf numFmtId="187" fontId="14" fillId="0" borderId="2">
      <alignment vertical="center"/>
      <protection locked="0"/>
    </xf>
    <xf numFmtId="0" fontId="5" fillId="0" borderId="0"/>
    <xf numFmtId="0" fontId="46" fillId="14" borderId="9" applyNumberFormat="0" applyAlignment="0" applyProtection="0">
      <alignment vertical="center"/>
    </xf>
    <xf numFmtId="0" fontId="1" fillId="0" borderId="0"/>
    <xf numFmtId="0" fontId="88"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88" fillId="0" borderId="0"/>
    <xf numFmtId="182" fontId="1" fillId="0" borderId="0" applyFont="0" applyFill="0" applyBorder="0" applyAlignment="0" applyProtection="0"/>
    <xf numFmtId="0" fontId="88" fillId="0" borderId="0"/>
    <xf numFmtId="0" fontId="1" fillId="0" borderId="0">
      <alignment vertical="center"/>
    </xf>
    <xf numFmtId="0" fontId="1" fillId="0" borderId="0"/>
    <xf numFmtId="0" fontId="55" fillId="9" borderId="10" applyNumberFormat="0" applyAlignment="0" applyProtection="0">
      <alignment vertical="center"/>
    </xf>
    <xf numFmtId="0" fontId="1" fillId="0" borderId="0">
      <alignment vertical="center"/>
    </xf>
    <xf numFmtId="0" fontId="55" fillId="9" borderId="10" applyNumberFormat="0" applyAlignment="0" applyProtection="0">
      <alignment vertical="center"/>
    </xf>
    <xf numFmtId="0" fontId="88"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8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43" fillId="6" borderId="0" applyNumberFormat="0" applyBorder="0" applyAlignment="0" applyProtection="0">
      <alignment vertical="center"/>
    </xf>
    <xf numFmtId="0" fontId="1" fillId="0" borderId="0">
      <alignment vertical="center"/>
    </xf>
    <xf numFmtId="0" fontId="12" fillId="0" borderId="8" applyNumberFormat="0" applyFill="0" applyAlignment="0" applyProtection="0">
      <alignment vertical="center"/>
    </xf>
    <xf numFmtId="182" fontId="1" fillId="0" borderId="0" applyFont="0" applyFill="0" applyBorder="0" applyAlignment="0" applyProtection="0">
      <alignment vertical="center"/>
    </xf>
    <xf numFmtId="0" fontId="88" fillId="0" borderId="0">
      <alignment vertical="center"/>
    </xf>
    <xf numFmtId="182" fontId="1" fillId="0" borderId="0" applyFont="0" applyFill="0" applyBorder="0" applyAlignment="0" applyProtection="0"/>
    <xf numFmtId="0" fontId="88" fillId="0" borderId="0">
      <alignment vertical="center"/>
    </xf>
    <xf numFmtId="0" fontId="43" fillId="6"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88" fillId="0" borderId="0">
      <alignment vertical="center"/>
    </xf>
    <xf numFmtId="182" fontId="1" fillId="0" borderId="0" applyFont="0" applyFill="0" applyBorder="0" applyAlignment="0" applyProtection="0"/>
    <xf numFmtId="0" fontId="88" fillId="0" borderId="0"/>
    <xf numFmtId="0" fontId="88" fillId="0" borderId="0">
      <alignment vertical="center"/>
    </xf>
    <xf numFmtId="0" fontId="5" fillId="0" borderId="0">
      <alignment vertical="center"/>
    </xf>
    <xf numFmtId="0" fontId="88" fillId="0" borderId="0">
      <alignment vertical="center"/>
    </xf>
    <xf numFmtId="182" fontId="1" fillId="0" borderId="0" applyFont="0" applyFill="0" applyBorder="0" applyAlignment="0" applyProtection="0"/>
    <xf numFmtId="0" fontId="1" fillId="0" borderId="0"/>
    <xf numFmtId="0" fontId="88" fillId="0" borderId="0">
      <alignment vertical="center"/>
    </xf>
    <xf numFmtId="0" fontId="5" fillId="0" borderId="0">
      <alignment vertical="center"/>
    </xf>
    <xf numFmtId="0" fontId="5" fillId="0" borderId="0">
      <alignment vertical="center"/>
    </xf>
    <xf numFmtId="0" fontId="88" fillId="0" borderId="0">
      <alignment vertical="center"/>
    </xf>
    <xf numFmtId="0" fontId="88" fillId="0" borderId="0">
      <alignment vertical="center"/>
    </xf>
    <xf numFmtId="182" fontId="1" fillId="0" borderId="0" applyFont="0" applyFill="0" applyBorder="0" applyAlignment="0" applyProtection="0"/>
    <xf numFmtId="0" fontId="88" fillId="0" borderId="0">
      <alignment vertical="center"/>
    </xf>
    <xf numFmtId="0" fontId="43" fillId="6" borderId="0" applyNumberFormat="0" applyBorder="0" applyAlignment="0" applyProtection="0">
      <alignment vertical="center"/>
    </xf>
    <xf numFmtId="0" fontId="5" fillId="0" borderId="0">
      <alignment vertical="center"/>
    </xf>
    <xf numFmtId="0" fontId="88" fillId="0" borderId="0">
      <alignment vertical="center"/>
    </xf>
    <xf numFmtId="0" fontId="88" fillId="0" borderId="0">
      <alignment vertical="center"/>
    </xf>
    <xf numFmtId="0" fontId="1" fillId="0" borderId="0"/>
    <xf numFmtId="0" fontId="1" fillId="0" borderId="0">
      <alignment vertical="center"/>
    </xf>
    <xf numFmtId="0" fontId="67" fillId="0" borderId="0">
      <alignment vertical="center"/>
    </xf>
    <xf numFmtId="0" fontId="88" fillId="0" borderId="0"/>
    <xf numFmtId="0" fontId="1" fillId="0" borderId="0"/>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182" fontId="1" fillId="0" borderId="0" applyFont="0" applyFill="0" applyBorder="0" applyAlignment="0" applyProtection="0"/>
    <xf numFmtId="0" fontId="1" fillId="0" borderId="0">
      <alignment vertical="center"/>
    </xf>
    <xf numFmtId="0" fontId="1" fillId="0" borderId="0">
      <alignment vertical="center"/>
    </xf>
    <xf numFmtId="0" fontId="5" fillId="0" borderId="0"/>
    <xf numFmtId="0" fontId="1" fillId="0" borderId="0">
      <alignment vertical="center"/>
    </xf>
    <xf numFmtId="0" fontId="67" fillId="0" borderId="0">
      <alignment vertical="center"/>
    </xf>
    <xf numFmtId="0" fontId="1" fillId="0" borderId="0"/>
    <xf numFmtId="181"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1" fillId="0" borderId="0">
      <alignment vertical="center"/>
    </xf>
    <xf numFmtId="0" fontId="56" fillId="0" borderId="0" applyNumberFormat="0" applyFill="0" applyBorder="0" applyAlignment="0" applyProtection="0">
      <alignment vertical="center"/>
    </xf>
    <xf numFmtId="0" fontId="1" fillId="0" borderId="0">
      <alignment vertical="center"/>
    </xf>
    <xf numFmtId="0" fontId="56" fillId="0" borderId="0" applyNumberFormat="0" applyFill="0" applyBorder="0" applyAlignment="0" applyProtection="0">
      <alignment vertical="center"/>
    </xf>
    <xf numFmtId="0" fontId="1" fillId="0" borderId="0"/>
    <xf numFmtId="0" fontId="56" fillId="0" borderId="0" applyNumberForma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67" fillId="0" borderId="0">
      <alignment vertical="center"/>
    </xf>
    <xf numFmtId="0" fontId="1" fillId="0" borderId="0">
      <alignment vertical="center"/>
    </xf>
    <xf numFmtId="0" fontId="88"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67" fillId="0" borderId="0"/>
    <xf numFmtId="0" fontId="1" fillId="0" borderId="0"/>
    <xf numFmtId="0" fontId="5" fillId="0" borderId="0">
      <alignment vertical="center"/>
    </xf>
    <xf numFmtId="0" fontId="67"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57" fillId="14" borderId="9" applyNumberFormat="0" applyAlignment="0" applyProtection="0">
      <alignment vertical="center"/>
    </xf>
    <xf numFmtId="0" fontId="1" fillId="0" borderId="0"/>
    <xf numFmtId="0" fontId="44" fillId="20" borderId="0" applyNumberFormat="0" applyBorder="0" applyAlignment="0" applyProtection="0">
      <alignment vertical="center"/>
    </xf>
    <xf numFmtId="0" fontId="57" fillId="14" borderId="9" applyNumberFormat="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5" fillId="0" borderId="0">
      <alignment vertical="center"/>
    </xf>
    <xf numFmtId="0" fontId="88" fillId="0" borderId="0">
      <alignment vertical="center"/>
    </xf>
    <xf numFmtId="0" fontId="88" fillId="0" borderId="0">
      <alignment vertical="center"/>
    </xf>
    <xf numFmtId="0" fontId="5" fillId="0" borderId="0">
      <alignment vertical="center"/>
    </xf>
    <xf numFmtId="0" fontId="5" fillId="0" borderId="0">
      <alignment vertical="center"/>
    </xf>
    <xf numFmtId="0" fontId="88" fillId="0" borderId="0">
      <alignment vertical="center"/>
    </xf>
    <xf numFmtId="0" fontId="5" fillId="0" borderId="0">
      <alignment vertical="center"/>
    </xf>
    <xf numFmtId="0" fontId="88" fillId="0" borderId="0">
      <alignment vertical="center"/>
    </xf>
    <xf numFmtId="182"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0" fontId="1" fillId="0" borderId="0"/>
    <xf numFmtId="182" fontId="1" fillId="0" borderId="0" applyFont="0" applyFill="0" applyBorder="0" applyAlignment="0" applyProtection="0"/>
    <xf numFmtId="0" fontId="1" fillId="0" borderId="0">
      <alignment vertical="center"/>
    </xf>
    <xf numFmtId="0" fontId="1" fillId="0" borderId="0"/>
    <xf numFmtId="0" fontId="43" fillId="6" borderId="0" applyNumberFormat="0" applyBorder="0" applyAlignment="0" applyProtection="0">
      <alignment vertical="center"/>
    </xf>
    <xf numFmtId="43" fontId="1" fillId="0" borderId="0" applyFont="0" applyFill="0" applyBorder="0" applyAlignment="0" applyProtection="0"/>
    <xf numFmtId="0" fontId="1" fillId="0" borderId="0"/>
    <xf numFmtId="43" fontId="1" fillId="0" borderId="0" applyFont="0" applyFill="0" applyBorder="0" applyAlignment="0" applyProtection="0"/>
    <xf numFmtId="0" fontId="88" fillId="0" borderId="0">
      <alignment vertical="center"/>
    </xf>
    <xf numFmtId="0" fontId="69" fillId="0" borderId="0" applyNumberFormat="0" applyFill="0" applyBorder="0" applyAlignment="0" applyProtection="0">
      <alignment vertical="top"/>
      <protection locked="0"/>
    </xf>
    <xf numFmtId="0" fontId="1" fillId="0" borderId="0"/>
    <xf numFmtId="0" fontId="45" fillId="0" borderId="0"/>
    <xf numFmtId="0" fontId="69" fillId="0" borderId="0" applyNumberFormat="0" applyFill="0" applyBorder="0" applyAlignment="0" applyProtection="0">
      <alignment vertical="top"/>
      <protection locked="0"/>
    </xf>
    <xf numFmtId="0" fontId="1" fillId="0" borderId="0"/>
    <xf numFmtId="0" fontId="45" fillId="0" borderId="0"/>
    <xf numFmtId="0" fontId="43" fillId="6" borderId="0" applyNumberFormat="0" applyBorder="0" applyAlignment="0" applyProtection="0">
      <alignment vertical="center"/>
    </xf>
    <xf numFmtId="0" fontId="45" fillId="0" borderId="0"/>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0" borderId="0"/>
    <xf numFmtId="0" fontId="1" fillId="0" borderId="0">
      <alignment vertical="center"/>
    </xf>
    <xf numFmtId="0" fontId="62" fillId="0" borderId="14" applyNumberFormat="0" applyFill="0" applyAlignment="0" applyProtection="0">
      <alignment vertical="center"/>
    </xf>
    <xf numFmtId="0" fontId="1" fillId="0" borderId="0">
      <alignment vertical="center"/>
    </xf>
    <xf numFmtId="0" fontId="1" fillId="0" borderId="0"/>
    <xf numFmtId="182" fontId="1" fillId="0" borderId="0" applyFont="0" applyFill="0" applyBorder="0" applyAlignment="0" applyProtection="0"/>
    <xf numFmtId="0" fontId="1" fillId="0" borderId="0"/>
    <xf numFmtId="182" fontId="1" fillId="0" borderId="0" applyFont="0" applyFill="0" applyBorder="0" applyAlignment="0" applyProtection="0"/>
    <xf numFmtId="0" fontId="5" fillId="0" borderId="0"/>
    <xf numFmtId="0" fontId="1" fillId="0" borderId="0"/>
    <xf numFmtId="0" fontId="1" fillId="0" borderId="0"/>
    <xf numFmtId="0" fontId="51"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182" fontId="1" fillId="0" borderId="0" applyFont="0" applyFill="0" applyBorder="0" applyAlignment="0" applyProtection="0"/>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21" applyNumberFormat="0" applyFill="0" applyAlignment="0" applyProtection="0">
      <alignment vertical="center"/>
    </xf>
    <xf numFmtId="0" fontId="12" fillId="0" borderId="21" applyNumberFormat="0" applyFill="0" applyAlignment="0" applyProtection="0">
      <alignment vertical="center"/>
    </xf>
    <xf numFmtId="18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12" fillId="0" borderId="21" applyNumberFormat="0" applyFill="0" applyAlignment="0" applyProtection="0">
      <alignment vertical="center"/>
    </xf>
    <xf numFmtId="182" fontId="1" fillId="0" borderId="0" applyFont="0" applyFill="0" applyBorder="0" applyAlignment="0" applyProtection="0">
      <alignment vertical="center"/>
    </xf>
    <xf numFmtId="0" fontId="12" fillId="0" borderId="8" applyNumberFormat="0" applyFill="0" applyAlignment="0" applyProtection="0">
      <alignment vertical="center"/>
    </xf>
    <xf numFmtId="0" fontId="56" fillId="0" borderId="0" applyNumberFormat="0" applyFill="0" applyBorder="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0" fontId="62" fillId="0" borderId="14" applyNumberFormat="0" applyFill="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51" fillId="2" borderId="10" applyNumberFormat="0" applyAlignment="0" applyProtection="0">
      <alignment vertical="center"/>
    </xf>
    <xf numFmtId="182" fontId="1" fillId="0" borderId="0" applyFont="0" applyFill="0" applyBorder="0" applyAlignment="0" applyProtection="0">
      <alignment vertical="center"/>
    </xf>
    <xf numFmtId="0" fontId="57" fillId="14" borderId="9" applyNumberFormat="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0" fontId="55" fillId="9" borderId="10" applyNumberFormat="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0" fontId="55" fillId="9" borderId="10" applyNumberFormat="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0" fontId="1" fillId="19" borderId="15" applyNumberFormat="0" applyFont="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alignment vertical="center"/>
    </xf>
    <xf numFmtId="182" fontId="1" fillId="0" borderId="0" applyFont="0" applyFill="0" applyBorder="0" applyAlignment="0" applyProtection="0">
      <alignment vertical="center"/>
    </xf>
    <xf numFmtId="182" fontId="1" fillId="0" borderId="0" applyFont="0" applyFill="0" applyBorder="0" applyAlignment="0" applyProtection="0"/>
    <xf numFmtId="0" fontId="51" fillId="2"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2" borderId="10" applyNumberFormat="0" applyAlignment="0" applyProtection="0">
      <alignment vertical="center"/>
    </xf>
    <xf numFmtId="0" fontId="51" fillId="2" borderId="10" applyNumberFormat="0" applyAlignment="0" applyProtection="0">
      <alignment vertical="center"/>
    </xf>
    <xf numFmtId="0" fontId="51" fillId="2" borderId="10" applyNumberFormat="0" applyAlignment="0" applyProtection="0">
      <alignment vertical="center"/>
    </xf>
    <xf numFmtId="0" fontId="51" fillId="10" borderId="10" applyNumberFormat="0" applyAlignment="0" applyProtection="0">
      <alignment vertical="center"/>
    </xf>
    <xf numFmtId="0" fontId="51" fillId="2" borderId="10" applyNumberFormat="0" applyAlignment="0" applyProtection="0">
      <alignment vertical="center"/>
    </xf>
    <xf numFmtId="0" fontId="51" fillId="2" borderId="10" applyNumberFormat="0" applyAlignment="0" applyProtection="0">
      <alignment vertical="center"/>
    </xf>
    <xf numFmtId="0" fontId="51" fillId="2" borderId="10" applyNumberFormat="0" applyAlignment="0" applyProtection="0">
      <alignment vertical="center"/>
    </xf>
    <xf numFmtId="0" fontId="51" fillId="10" borderId="10" applyNumberFormat="0" applyAlignment="0" applyProtection="0">
      <alignment vertical="center"/>
    </xf>
    <xf numFmtId="0" fontId="51" fillId="2"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10" borderId="10" applyNumberFormat="0" applyAlignment="0" applyProtection="0">
      <alignment vertical="center"/>
    </xf>
    <xf numFmtId="0" fontId="51" fillId="2" borderId="10" applyNumberFormat="0" applyAlignment="0" applyProtection="0">
      <alignment vertical="center"/>
    </xf>
    <xf numFmtId="0" fontId="46" fillId="14" borderId="9" applyNumberFormat="0" applyAlignment="0" applyProtection="0">
      <alignment vertical="center"/>
    </xf>
    <xf numFmtId="0" fontId="46" fillId="14" borderId="9" applyNumberFormat="0" applyAlignment="0" applyProtection="0">
      <alignment vertical="center"/>
    </xf>
    <xf numFmtId="0" fontId="46"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0" fontId="57" fillId="14" borderId="9" applyNumberFormat="0" applyAlignment="0" applyProtection="0">
      <alignment vertical="center"/>
    </xf>
    <xf numFmtId="43" fontId="1" fillId="0" borderId="0" applyFont="0" applyFill="0" applyBorder="0" applyAlignment="0" applyProtection="0">
      <alignment vertical="center"/>
    </xf>
    <xf numFmtId="0" fontId="57" fillId="14" borderId="9" applyNumberFormat="0" applyAlignment="0" applyProtection="0">
      <alignment vertical="center"/>
    </xf>
    <xf numFmtId="0" fontId="46" fillId="14" borderId="9" applyNumberFormat="0" applyAlignment="0" applyProtection="0">
      <alignment vertical="center"/>
    </xf>
    <xf numFmtId="0" fontId="46" fillId="14" borderId="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85" fillId="0" borderId="0">
      <alignment vertical="center"/>
    </xf>
    <xf numFmtId="0"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44" fillId="24" borderId="0" applyNumberFormat="0" applyBorder="0" applyAlignment="0" applyProtection="0">
      <alignment vertical="center"/>
    </xf>
    <xf numFmtId="43" fontId="1" fillId="0" borderId="0" applyFont="0" applyFill="0" applyBorder="0" applyAlignment="0" applyProtection="0"/>
    <xf numFmtId="0" fontId="44" fillId="12" borderId="0" applyNumberFormat="0" applyBorder="0" applyAlignment="0" applyProtection="0">
      <alignment vertical="center"/>
    </xf>
    <xf numFmtId="43" fontId="1" fillId="0" borderId="0" applyFont="0" applyFill="0" applyBorder="0" applyAlignment="0" applyProtection="0"/>
    <xf numFmtId="0" fontId="44" fillId="20"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7" fillId="24" borderId="0" applyNumberFormat="0" applyBorder="0" applyAlignment="0" applyProtection="0">
      <alignment vertical="center"/>
    </xf>
    <xf numFmtId="43" fontId="1" fillId="0" borderId="0" applyFont="0" applyFill="0" applyBorder="0" applyAlignment="0" applyProtection="0">
      <alignment vertical="center"/>
    </xf>
    <xf numFmtId="0" fontId="47" fillId="24" borderId="0" applyNumberFormat="0" applyBorder="0" applyAlignment="0" applyProtection="0">
      <alignment vertical="center"/>
    </xf>
    <xf numFmtId="43" fontId="1" fillId="0" borderId="0" applyFont="0" applyFill="0" applyBorder="0" applyAlignment="0" applyProtection="0"/>
    <xf numFmtId="0" fontId="44" fillId="24"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47" fillId="24"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0" fontId="44" fillId="24"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7" fillId="21"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44" fillId="12"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0" fontId="75" fillId="2" borderId="17" applyNumberFormat="0" applyAlignment="0" applyProtection="0">
      <alignment vertical="center"/>
    </xf>
    <xf numFmtId="43" fontId="1" fillId="0" borderId="0" applyFont="0" applyFill="0" applyBorder="0" applyAlignment="0" applyProtection="0">
      <alignment vertical="center"/>
    </xf>
    <xf numFmtId="0" fontId="75" fillId="2" borderId="17" applyNumberFormat="0" applyAlignment="0" applyProtection="0">
      <alignment vertical="center"/>
    </xf>
    <xf numFmtId="0" fontId="47" fillId="20" borderId="0" applyNumberFormat="0" applyBorder="0" applyAlignment="0" applyProtection="0">
      <alignment vertical="center"/>
    </xf>
    <xf numFmtId="43" fontId="1" fillId="0" borderId="0" applyFont="0" applyFill="0" applyBorder="0" applyAlignment="0" applyProtection="0"/>
    <xf numFmtId="0" fontId="75" fillId="2" borderId="17" applyNumberFormat="0" applyAlignment="0" applyProtection="0">
      <alignment vertical="center"/>
    </xf>
    <xf numFmtId="43" fontId="1" fillId="0" borderId="0" applyFont="0" applyFill="0" applyBorder="0" applyAlignment="0" applyProtection="0">
      <alignment vertical="center"/>
    </xf>
    <xf numFmtId="0" fontId="75" fillId="2" borderId="17" applyNumberFormat="0" applyAlignment="0" applyProtection="0">
      <alignment vertical="center"/>
    </xf>
    <xf numFmtId="0" fontId="44" fillId="20" borderId="0" applyNumberFormat="0" applyBorder="0" applyAlignment="0" applyProtection="0">
      <alignment vertical="center"/>
    </xf>
    <xf numFmtId="43" fontId="1" fillId="0" borderId="0" applyFont="0" applyFill="0" applyBorder="0" applyAlignment="0" applyProtection="0"/>
    <xf numFmtId="0" fontId="75" fillId="10" borderId="17" applyNumberFormat="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75" fillId="2" borderId="17"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7" fillId="26"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44" fillId="26"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1" fillId="19" borderId="15" applyNumberFormat="0" applyFon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61" fillId="23"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86" fillId="0" borderId="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25"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25" borderId="0" applyNumberFormat="0" applyBorder="0" applyAlignment="0" applyProtection="0">
      <alignment vertical="center"/>
    </xf>
    <xf numFmtId="0" fontId="47" fillId="20"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25" borderId="0" applyNumberFormat="0" applyBorder="0" applyAlignment="0" applyProtection="0">
      <alignment vertical="center"/>
    </xf>
    <xf numFmtId="0" fontId="47" fillId="20"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4" fillId="15" borderId="0" applyNumberFormat="0" applyBorder="0" applyAlignment="0" applyProtection="0">
      <alignment vertical="center"/>
    </xf>
    <xf numFmtId="0" fontId="47"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4" fillId="15" borderId="0" applyNumberFormat="0" applyBorder="0" applyAlignment="0" applyProtection="0">
      <alignment vertical="center"/>
    </xf>
    <xf numFmtId="0" fontId="47" fillId="15"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4"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4" fillId="24" borderId="0" applyNumberFormat="0" applyBorder="0" applyAlignment="0" applyProtection="0">
      <alignment vertical="center"/>
    </xf>
    <xf numFmtId="0" fontId="47" fillId="24"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4" fillId="12" borderId="0" applyNumberFormat="0" applyBorder="0" applyAlignment="0" applyProtection="0">
      <alignment vertical="center"/>
    </xf>
    <xf numFmtId="0" fontId="47" fillId="21"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4" fillId="12" borderId="0" applyNumberFormat="0" applyBorder="0" applyAlignment="0" applyProtection="0">
      <alignment vertical="center"/>
    </xf>
    <xf numFmtId="0" fontId="47" fillId="21"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75" fillId="2" borderId="17" applyNumberFormat="0" applyAlignment="0" applyProtection="0">
      <alignment vertical="center"/>
    </xf>
    <xf numFmtId="0" fontId="47" fillId="20" borderId="0" applyNumberFormat="0" applyBorder="0" applyAlignment="0" applyProtection="0">
      <alignment vertical="center"/>
    </xf>
    <xf numFmtId="0" fontId="75" fillId="2" borderId="17" applyNumberFormat="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20" borderId="0" applyNumberFormat="0" applyBorder="0" applyAlignment="0" applyProtection="0">
      <alignment vertical="center"/>
    </xf>
    <xf numFmtId="0" fontId="47" fillId="20"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4"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4" fillId="26" borderId="0" applyNumberFormat="0" applyBorder="0" applyAlignment="0" applyProtection="0">
      <alignment vertical="center"/>
    </xf>
    <xf numFmtId="0" fontId="47"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4" fillId="26" borderId="0" applyNumberFormat="0" applyBorder="0" applyAlignment="0" applyProtection="0">
      <alignment vertical="center"/>
    </xf>
    <xf numFmtId="0" fontId="47" fillId="26"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2" borderId="17" applyNumberFormat="0" applyAlignment="0" applyProtection="0">
      <alignment vertical="center"/>
    </xf>
    <xf numFmtId="0" fontId="75" fillId="10" borderId="17" applyNumberFormat="0" applyAlignment="0" applyProtection="0">
      <alignment vertical="center"/>
    </xf>
    <xf numFmtId="0" fontId="75" fillId="2"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75" fillId="10" borderId="17"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1" fillId="19" borderId="15" applyNumberFormat="0" applyFon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1" fillId="19" borderId="15" applyNumberFormat="0" applyFon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0" fontId="87" fillId="0" borderId="0">
      <alignment vertical="center"/>
    </xf>
    <xf numFmtId="0" fontId="87" fillId="0" borderId="0"/>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187" fontId="14" fillId="0" borderId="2">
      <alignment vertical="center"/>
      <protection locked="0"/>
    </xf>
    <xf numFmtId="0" fontId="45" fillId="0" borderId="0"/>
    <xf numFmtId="0" fontId="44" fillId="25" borderId="0" applyNumberFormat="0" applyBorder="0" applyAlignment="0" applyProtection="0">
      <alignment vertical="center"/>
    </xf>
    <xf numFmtId="0" fontId="44" fillId="20" borderId="0" applyNumberFormat="0" applyBorder="0" applyAlignment="0" applyProtection="0">
      <alignment vertical="center"/>
    </xf>
    <xf numFmtId="0" fontId="44" fillId="15" borderId="0" applyNumberFormat="0" applyBorder="0" applyAlignment="0" applyProtection="0">
      <alignment vertical="center"/>
    </xf>
    <xf numFmtId="0" fontId="44" fillId="26" borderId="0" applyNumberFormat="0" applyBorder="0" applyAlignment="0" applyProtection="0">
      <alignment vertical="center"/>
    </xf>
    <xf numFmtId="0" fontId="44" fillId="24" borderId="0" applyNumberFormat="0" applyBorder="0" applyAlignment="0" applyProtection="0">
      <alignment vertical="center"/>
    </xf>
    <xf numFmtId="0" fontId="44" fillId="14" borderId="0" applyNumberFormat="0" applyBorder="0" applyAlignment="0" applyProtection="0">
      <alignment vertical="center"/>
    </xf>
    <xf numFmtId="0" fontId="44" fillId="12" borderId="0" applyNumberFormat="0" applyBorder="0" applyAlignment="0" applyProtection="0">
      <alignment vertical="center"/>
    </xf>
    <xf numFmtId="0" fontId="44" fillId="17" borderId="0" applyNumberFormat="0" applyBorder="0" applyAlignment="0" applyProtection="0">
      <alignment vertical="center"/>
    </xf>
    <xf numFmtId="0" fontId="44" fillId="20"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4" borderId="0" applyNumberFormat="0" applyBorder="0" applyAlignment="0" applyProtection="0">
      <alignment vertical="center"/>
    </xf>
    <xf numFmtId="43" fontId="5" fillId="0" borderId="0" applyFont="0" applyFill="0" applyBorder="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5" fillId="19" borderId="15" applyNumberFormat="0" applyFont="0" applyAlignment="0" applyProtection="0">
      <alignment vertical="center"/>
    </xf>
    <xf numFmtId="0" fontId="1" fillId="19" borderId="15" applyNumberFormat="0" applyFont="0" applyAlignment="0" applyProtection="0">
      <alignment vertical="center"/>
    </xf>
    <xf numFmtId="0" fontId="5" fillId="19" borderId="15" applyNumberFormat="0" applyFont="0" applyAlignment="0" applyProtection="0">
      <alignment vertical="center"/>
    </xf>
    <xf numFmtId="0" fontId="1" fillId="19" borderId="15" applyNumberFormat="0" applyFont="0" applyAlignment="0" applyProtection="0">
      <alignment vertical="center"/>
    </xf>
    <xf numFmtId="0" fontId="5"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5"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5"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1" fillId="19" borderId="15" applyNumberFormat="0" applyFont="0" applyAlignment="0" applyProtection="0">
      <alignment vertical="center"/>
    </xf>
    <xf numFmtId="0" fontId="5" fillId="19" borderId="15" applyNumberFormat="0" applyFont="0" applyAlignment="0" applyProtection="0">
      <alignment vertical="center"/>
    </xf>
    <xf numFmtId="9" fontId="42" fillId="0" borderId="0" applyFont="0" applyFill="0" applyBorder="0" applyAlignment="0" applyProtection="0">
      <alignment vertical="center"/>
    </xf>
    <xf numFmtId="0" fontId="42" fillId="0" borderId="0">
      <alignment vertical="center"/>
    </xf>
    <xf numFmtId="0" fontId="45" fillId="0" borderId="0"/>
    <xf numFmtId="0" fontId="42" fillId="0" borderId="0"/>
  </cellStyleXfs>
  <cellXfs count="277">
    <xf numFmtId="0" fontId="0" fillId="0" borderId="0" xfId="0">
      <alignment vertical="center"/>
    </xf>
    <xf numFmtId="0" fontId="1" fillId="0" borderId="0" xfId="597">
      <alignment vertical="center"/>
    </xf>
    <xf numFmtId="0" fontId="2" fillId="0" borderId="0" xfId="597" applyFont="1">
      <alignment vertical="center"/>
    </xf>
    <xf numFmtId="0" fontId="4" fillId="2" borderId="0" xfId="3645" applyFont="1" applyFill="1" applyBorder="1" applyAlignment="1">
      <alignment vertical="center" wrapText="1"/>
    </xf>
    <xf numFmtId="0" fontId="5" fillId="2" borderId="0" xfId="3645" applyFont="1" applyFill="1" applyBorder="1" applyAlignment="1">
      <alignment horizontal="center" vertical="center"/>
    </xf>
    <xf numFmtId="0" fontId="6" fillId="2" borderId="0" xfId="3645" applyFont="1" applyFill="1" applyBorder="1" applyAlignment="1">
      <alignment horizontal="right" vertical="center" wrapText="1"/>
    </xf>
    <xf numFmtId="0" fontId="7" fillId="2" borderId="1" xfId="3645" applyFont="1" applyFill="1" applyBorder="1" applyAlignment="1">
      <alignment horizontal="center" vertical="center" wrapText="1"/>
    </xf>
    <xf numFmtId="0" fontId="7" fillId="2" borderId="1" xfId="3443" applyFont="1" applyFill="1" applyBorder="1" applyAlignment="1">
      <alignment horizontal="center" vertical="center" wrapText="1"/>
    </xf>
    <xf numFmtId="0" fontId="7" fillId="2" borderId="2" xfId="3443" applyFont="1" applyFill="1" applyBorder="1" applyAlignment="1">
      <alignment horizontal="center" vertical="center" wrapText="1"/>
    </xf>
    <xf numFmtId="0" fontId="7" fillId="0" borderId="2" xfId="597" applyFont="1" applyBorder="1" applyAlignment="1">
      <alignment horizontal="center" vertical="center"/>
    </xf>
    <xf numFmtId="0" fontId="4" fillId="2" borderId="0" xfId="597" applyFont="1" applyFill="1" applyBorder="1" applyAlignment="1">
      <alignment vertical="center" wrapText="1"/>
    </xf>
    <xf numFmtId="0" fontId="5" fillId="2" borderId="0" xfId="597" applyFont="1" applyFill="1" applyBorder="1" applyAlignment="1">
      <alignment horizontal="center" vertical="center"/>
    </xf>
    <xf numFmtId="0" fontId="9" fillId="2" borderId="0" xfId="597" applyFont="1" applyFill="1" applyBorder="1" applyAlignment="1">
      <alignment horizontal="right" vertical="center" wrapText="1"/>
    </xf>
    <xf numFmtId="0" fontId="7" fillId="2" borderId="2" xfId="597" applyFont="1" applyFill="1" applyBorder="1" applyAlignment="1">
      <alignment horizontal="center" vertical="center" wrapText="1"/>
    </xf>
    <xf numFmtId="0" fontId="7" fillId="2" borderId="3" xfId="3443" applyFont="1" applyFill="1" applyBorder="1" applyAlignment="1">
      <alignment horizontal="center" vertical="center" wrapText="1"/>
    </xf>
    <xf numFmtId="0" fontId="8" fillId="0" borderId="2" xfId="597" applyFont="1" applyBorder="1" applyAlignment="1">
      <alignment horizontal="center" vertical="center"/>
    </xf>
    <xf numFmtId="0" fontId="7" fillId="2" borderId="4" xfId="3443" applyFont="1" applyFill="1" applyBorder="1" applyAlignment="1">
      <alignment horizontal="center" vertical="center" wrapText="1"/>
    </xf>
    <xf numFmtId="0" fontId="7" fillId="0" borderId="3" xfId="597" applyFont="1" applyBorder="1" applyAlignment="1">
      <alignment horizontal="center" vertical="center"/>
    </xf>
    <xf numFmtId="0" fontId="7" fillId="0" borderId="4" xfId="597" applyFont="1" applyBorder="1" applyAlignment="1">
      <alignment horizontal="center" vertical="center"/>
    </xf>
    <xf numFmtId="0" fontId="5" fillId="0" borderId="0" xfId="597" applyFont="1" applyFill="1" applyAlignment="1">
      <alignment vertical="center"/>
    </xf>
    <xf numFmtId="0" fontId="10" fillId="0" borderId="0" xfId="597" applyFont="1" applyFill="1" applyAlignment="1">
      <alignment vertical="center"/>
    </xf>
    <xf numFmtId="0" fontId="5" fillId="0" borderId="0" xfId="597" applyFont="1" applyFill="1" applyAlignment="1">
      <alignment horizontal="right" vertical="center"/>
    </xf>
    <xf numFmtId="0" fontId="12" fillId="0" borderId="2" xfId="597" applyFont="1" applyFill="1" applyBorder="1" applyAlignment="1">
      <alignment horizontal="center" vertical="center"/>
    </xf>
    <xf numFmtId="0" fontId="1" fillId="0" borderId="0" xfId="518" applyAlignment="1"/>
    <xf numFmtId="0" fontId="2" fillId="0" borderId="0" xfId="518" applyFont="1" applyAlignment="1"/>
    <xf numFmtId="0" fontId="14" fillId="0" borderId="0" xfId="518" applyFont="1" applyAlignment="1"/>
    <xf numFmtId="0" fontId="15" fillId="0" borderId="0" xfId="518" applyFont="1" applyAlignment="1">
      <alignment horizontal="left" vertical="center"/>
    </xf>
    <xf numFmtId="0" fontId="0" fillId="0" borderId="0" xfId="518" applyFont="1" applyBorder="1" applyAlignment="1">
      <alignment horizontal="right" vertical="center"/>
    </xf>
    <xf numFmtId="191" fontId="1" fillId="0" borderId="2" xfId="597" applyNumberFormat="1" applyFill="1" applyBorder="1" applyAlignment="1">
      <alignment vertical="center"/>
    </xf>
    <xf numFmtId="191" fontId="0" fillId="0" borderId="2" xfId="597" applyNumberFormat="1" applyFont="1" applyFill="1" applyBorder="1" applyAlignment="1">
      <alignment vertical="center"/>
    </xf>
    <xf numFmtId="191" fontId="12" fillId="0" borderId="2" xfId="597" applyNumberFormat="1" applyFont="1" applyFill="1" applyBorder="1" applyAlignment="1">
      <alignment horizontal="center" vertical="center"/>
    </xf>
    <xf numFmtId="191" fontId="1" fillId="0" borderId="2" xfId="597" applyNumberFormat="1" applyFont="1" applyFill="1" applyBorder="1" applyAlignment="1">
      <alignment vertical="center"/>
    </xf>
    <xf numFmtId="0" fontId="12" fillId="0" borderId="1" xfId="597" applyFont="1" applyBorder="1" applyAlignment="1">
      <alignment horizontal="center" vertical="center"/>
    </xf>
    <xf numFmtId="0" fontId="12" fillId="0" borderId="0" xfId="597" applyFont="1" applyFill="1" applyAlignment="1">
      <alignment horizontal="center" vertical="center" wrapText="1"/>
    </xf>
    <xf numFmtId="0" fontId="1" fillId="0" borderId="0" xfId="597" applyFill="1" applyAlignment="1">
      <alignment vertical="center" wrapText="1"/>
    </xf>
    <xf numFmtId="0" fontId="1" fillId="0" borderId="0" xfId="597" applyFill="1" applyAlignment="1"/>
    <xf numFmtId="0" fontId="2" fillId="0" borderId="0" xfId="597" applyFont="1" applyFill="1" applyAlignment="1"/>
    <xf numFmtId="0" fontId="19" fillId="0" borderId="2" xfId="597" applyFont="1" applyFill="1" applyBorder="1" applyAlignment="1">
      <alignment horizontal="center" vertical="center" wrapText="1"/>
    </xf>
    <xf numFmtId="0" fontId="0" fillId="0" borderId="2" xfId="3846" applyFont="1" applyFill="1" applyBorder="1" applyAlignment="1">
      <alignment horizontal="left" vertical="center"/>
    </xf>
    <xf numFmtId="191" fontId="0" fillId="0" borderId="5" xfId="3518" applyNumberFormat="1" applyFont="1" applyFill="1" applyBorder="1" applyAlignment="1">
      <alignment horizontal="right" vertical="center"/>
    </xf>
    <xf numFmtId="191" fontId="14" fillId="0" borderId="2" xfId="168" applyNumberFormat="1" applyFont="1" applyFill="1" applyBorder="1" applyAlignment="1">
      <alignment horizontal="right" vertical="center"/>
    </xf>
    <xf numFmtId="185" fontId="0" fillId="0" borderId="2" xfId="3518" applyNumberFormat="1" applyFont="1" applyFill="1" applyBorder="1" applyAlignment="1">
      <alignment horizontal="center" vertical="center" wrapText="1"/>
    </xf>
    <xf numFmtId="0" fontId="1" fillId="0" borderId="0" xfId="597" applyFill="1" applyAlignment="1">
      <alignment horizontal="center"/>
    </xf>
    <xf numFmtId="191" fontId="14" fillId="2" borderId="2" xfId="168" applyNumberFormat="1" applyFont="1" applyFill="1" applyBorder="1" applyAlignment="1">
      <alignment horizontal="right" vertical="center"/>
    </xf>
    <xf numFmtId="191" fontId="0" fillId="0" borderId="2" xfId="3518" applyNumberFormat="1" applyFont="1" applyFill="1" applyBorder="1" applyAlignment="1">
      <alignment horizontal="right" vertical="center"/>
    </xf>
    <xf numFmtId="0" fontId="2" fillId="0" borderId="0" xfId="597" applyFont="1" applyFill="1" applyAlignment="1">
      <alignment vertical="center" wrapText="1"/>
    </xf>
    <xf numFmtId="0" fontId="14" fillId="0" borderId="2" xfId="3846" applyFont="1" applyFill="1" applyBorder="1" applyAlignment="1">
      <alignment horizontal="left" vertical="center"/>
    </xf>
    <xf numFmtId="0" fontId="20" fillId="0" borderId="2" xfId="3846" applyFont="1" applyFill="1" applyBorder="1" applyAlignment="1">
      <alignment horizontal="center" vertical="center"/>
    </xf>
    <xf numFmtId="0" fontId="21" fillId="0" borderId="0" xfId="646" applyFont="1" applyAlignment="1">
      <alignment vertical="center"/>
    </xf>
    <xf numFmtId="0" fontId="22" fillId="0" borderId="0" xfId="646" applyFont="1" applyAlignment="1">
      <alignment vertical="center"/>
    </xf>
    <xf numFmtId="0" fontId="19" fillId="0" borderId="0" xfId="646" applyFont="1" applyAlignment="1">
      <alignment vertical="center"/>
    </xf>
    <xf numFmtId="0" fontId="12" fillId="0" borderId="0" xfId="646" applyFont="1" applyAlignment="1">
      <alignment vertical="center"/>
    </xf>
    <xf numFmtId="0" fontId="19" fillId="0" borderId="0" xfId="1602" applyFont="1" applyAlignment="1">
      <alignment vertical="center"/>
    </xf>
    <xf numFmtId="0" fontId="1" fillId="0" borderId="0" xfId="646" applyAlignment="1">
      <alignment vertical="center"/>
    </xf>
    <xf numFmtId="0" fontId="2" fillId="0" borderId="0" xfId="646" applyFont="1" applyAlignment="1">
      <alignment vertical="center"/>
    </xf>
    <xf numFmtId="0" fontId="1" fillId="0" borderId="0" xfId="1602" applyFont="1" applyAlignment="1" applyProtection="1">
      <alignment horizontal="left"/>
    </xf>
    <xf numFmtId="0" fontId="1" fillId="0" borderId="0" xfId="1602" applyFont="1" applyBorder="1" applyAlignment="1">
      <alignment horizontal="right" vertical="center"/>
    </xf>
    <xf numFmtId="185" fontId="23" fillId="0" borderId="2" xfId="518" applyNumberFormat="1" applyFont="1" applyBorder="1" applyAlignment="1" applyProtection="1">
      <alignment horizontal="center" vertical="center"/>
      <protection locked="0"/>
    </xf>
    <xf numFmtId="0" fontId="23" fillId="0" borderId="2" xfId="518" applyFont="1" applyBorder="1" applyAlignment="1">
      <alignment horizontal="center" vertical="center"/>
    </xf>
    <xf numFmtId="0" fontId="23" fillId="0" borderId="2" xfId="518" applyFont="1" applyBorder="1" applyAlignment="1">
      <alignment horizontal="center" vertical="center" wrapText="1"/>
    </xf>
    <xf numFmtId="0" fontId="14" fillId="0" borderId="2" xfId="2450" applyNumberFormat="1" applyFont="1" applyFill="1" applyBorder="1" applyAlignment="1" applyProtection="1">
      <alignment horizontal="left" vertical="center"/>
    </xf>
    <xf numFmtId="194" fontId="14" fillId="0" borderId="2" xfId="1057" applyNumberFormat="1" applyFont="1" applyBorder="1" applyProtection="1">
      <alignment vertical="center"/>
      <protection locked="0"/>
    </xf>
    <xf numFmtId="185" fontId="14" fillId="0" borderId="2" xfId="518" applyNumberFormat="1" applyFont="1" applyBorder="1">
      <alignment vertical="center"/>
    </xf>
    <xf numFmtId="49" fontId="23" fillId="0" borderId="2" xfId="1602" applyNumberFormat="1" applyFont="1" applyFill="1" applyBorder="1" applyAlignment="1" applyProtection="1">
      <alignment horizontal="center" vertical="center"/>
    </xf>
    <xf numFmtId="185" fontId="23" fillId="0" borderId="2" xfId="518" applyNumberFormat="1" applyFont="1" applyBorder="1">
      <alignment vertical="center"/>
    </xf>
    <xf numFmtId="0" fontId="14" fillId="3" borderId="2" xfId="2450" applyNumberFormat="1" applyFont="1" applyFill="1" applyBorder="1" applyAlignment="1" applyProtection="1">
      <alignment horizontal="left" vertical="center"/>
    </xf>
    <xf numFmtId="0" fontId="19" fillId="0" borderId="0" xfId="1602" applyFont="1" applyBorder="1" applyAlignment="1">
      <alignment vertical="center"/>
    </xf>
    <xf numFmtId="0" fontId="24" fillId="0" borderId="0" xfId="1602" applyFont="1" applyAlignment="1">
      <alignment vertical="center"/>
    </xf>
    <xf numFmtId="0" fontId="25" fillId="0" borderId="0" xfId="1602" applyFont="1" applyAlignment="1">
      <alignment horizontal="center" vertical="center"/>
    </xf>
    <xf numFmtId="0" fontId="26" fillId="0" borderId="0" xfId="1602" applyFont="1" applyAlignment="1">
      <alignment vertical="center"/>
    </xf>
    <xf numFmtId="0" fontId="25" fillId="0" borderId="0" xfId="1602" applyFont="1" applyAlignment="1"/>
    <xf numFmtId="0" fontId="1" fillId="0" borderId="0" xfId="1602" applyFill="1" applyAlignment="1"/>
    <xf numFmtId="0" fontId="1" fillId="0" borderId="0" xfId="1602" applyBorder="1" applyAlignment="1"/>
    <xf numFmtId="0" fontId="1" fillId="0" borderId="0" xfId="1602" applyAlignment="1"/>
    <xf numFmtId="0" fontId="2" fillId="0" borderId="0" xfId="1602" applyFont="1" applyAlignment="1"/>
    <xf numFmtId="0" fontId="1" fillId="0" borderId="0" xfId="1602" applyFont="1" applyAlignment="1">
      <alignment horizontal="right"/>
    </xf>
    <xf numFmtId="49" fontId="14" fillId="0" borderId="6" xfId="1602" applyNumberFormat="1" applyFont="1" applyFill="1" applyBorder="1" applyAlignment="1" applyProtection="1">
      <alignment horizontal="left" vertical="center"/>
    </xf>
    <xf numFmtId="0" fontId="25" fillId="0" borderId="0" xfId="1602" applyFont="1" applyBorder="1" applyAlignment="1">
      <alignment horizontal="center" vertical="center"/>
    </xf>
    <xf numFmtId="49" fontId="14" fillId="0" borderId="2" xfId="1602" applyNumberFormat="1" applyFont="1" applyFill="1" applyBorder="1" applyAlignment="1" applyProtection="1">
      <alignment horizontal="left" vertical="center"/>
    </xf>
    <xf numFmtId="0" fontId="26" fillId="0" borderId="0" xfId="1602" applyFont="1" applyBorder="1" applyAlignment="1">
      <alignment vertical="center"/>
    </xf>
    <xf numFmtId="49" fontId="14" fillId="3" borderId="2" xfId="1602" applyNumberFormat="1" applyFont="1" applyFill="1" applyBorder="1" applyAlignment="1" applyProtection="1">
      <alignment horizontal="left" vertical="center"/>
    </xf>
    <xf numFmtId="0" fontId="25" fillId="0" borderId="0" xfId="1602" applyFont="1" applyBorder="1" applyAlignment="1"/>
    <xf numFmtId="0" fontId="24" fillId="0" borderId="0" xfId="1602" applyFont="1" applyAlignment="1"/>
    <xf numFmtId="0" fontId="24" fillId="0" borderId="0" xfId="1602" applyFont="1" applyFill="1" applyAlignment="1"/>
    <xf numFmtId="0" fontId="1" fillId="0" borderId="0" xfId="1602" applyFill="1" applyBorder="1" applyAlignment="1"/>
    <xf numFmtId="0" fontId="1" fillId="0" borderId="0" xfId="1602" applyFont="1" applyAlignment="1"/>
    <xf numFmtId="0" fontId="14" fillId="0" borderId="0" xfId="0" applyFont="1" applyFill="1" applyBorder="1" applyAlignment="1">
      <alignment vertical="center"/>
    </xf>
    <xf numFmtId="0" fontId="23" fillId="0" borderId="0" xfId="0" applyFont="1" applyFill="1" applyBorder="1" applyAlignment="1">
      <alignment horizontal="center" vertical="center"/>
    </xf>
    <xf numFmtId="0" fontId="27" fillId="0" borderId="0" xfId="0" applyFont="1" applyFill="1" applyBorder="1" applyAlignment="1">
      <alignment vertical="center"/>
    </xf>
    <xf numFmtId="0" fontId="23" fillId="0" borderId="2" xfId="0" applyFont="1" applyFill="1" applyBorder="1" applyAlignment="1">
      <alignment horizontal="center" vertical="center"/>
    </xf>
    <xf numFmtId="194" fontId="23" fillId="0" borderId="2" xfId="0" applyNumberFormat="1" applyFont="1" applyFill="1" applyBorder="1" applyAlignment="1">
      <alignment horizontal="center" vertical="center"/>
    </xf>
    <xf numFmtId="194" fontId="23"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xf>
    <xf numFmtId="194" fontId="14" fillId="0" borderId="2" xfId="0" applyNumberFormat="1" applyFont="1" applyFill="1" applyBorder="1" applyAlignment="1">
      <alignment vertical="center"/>
    </xf>
    <xf numFmtId="0" fontId="14" fillId="0" borderId="0" xfId="0" applyFont="1" applyFill="1" applyBorder="1" applyAlignment="1">
      <alignment horizontal="right" vertical="center"/>
    </xf>
    <xf numFmtId="0" fontId="23"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27" fillId="0" borderId="0"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NumberFormat="1" applyFont="1" applyFill="1" applyBorder="1" applyAlignment="1" applyProtection="1">
      <alignment vertical="center"/>
    </xf>
    <xf numFmtId="185" fontId="14" fillId="0" borderId="2" xfId="0" applyNumberFormat="1" applyFont="1" applyFill="1" applyBorder="1" applyAlignment="1">
      <alignment vertical="center"/>
    </xf>
    <xf numFmtId="0" fontId="14" fillId="0" borderId="2" xfId="0" applyNumberFormat="1" applyFont="1" applyFill="1" applyBorder="1" applyAlignment="1" applyProtection="1">
      <alignment vertical="center"/>
    </xf>
    <xf numFmtId="0" fontId="23" fillId="0" borderId="2" xfId="0" applyNumberFormat="1" applyFont="1" applyFill="1" applyBorder="1" applyAlignment="1" applyProtection="1">
      <alignment horizontal="left" vertical="center"/>
    </xf>
    <xf numFmtId="188" fontId="24" fillId="0" borderId="2" xfId="0" applyNumberFormat="1" applyFont="1" applyFill="1" applyBorder="1" applyAlignment="1" applyProtection="1">
      <alignment vertical="center"/>
    </xf>
    <xf numFmtId="0" fontId="14" fillId="0" borderId="2" xfId="246" applyFont="1" applyFill="1" applyBorder="1" applyAlignment="1" applyProtection="1">
      <alignment vertical="center"/>
      <protection locked="0"/>
    </xf>
    <xf numFmtId="0" fontId="23" fillId="0" borderId="2" xfId="0" applyFont="1" applyFill="1" applyBorder="1" applyAlignment="1">
      <alignment vertical="center" wrapText="1"/>
    </xf>
    <xf numFmtId="0" fontId="14" fillId="0" borderId="2" xfId="0" applyFont="1" applyFill="1" applyBorder="1" applyAlignment="1">
      <alignment vertical="center" wrapText="1"/>
    </xf>
    <xf numFmtId="0" fontId="14" fillId="0" borderId="2" xfId="0" applyFont="1" applyFill="1" applyBorder="1" applyAlignment="1">
      <alignment vertical="center"/>
    </xf>
    <xf numFmtId="0" fontId="23" fillId="0" borderId="2" xfId="0" applyFont="1" applyFill="1" applyBorder="1" applyAlignment="1">
      <alignment vertical="center"/>
    </xf>
    <xf numFmtId="0" fontId="29" fillId="2" borderId="0" xfId="3331" applyFont="1" applyFill="1" applyAlignment="1" applyProtection="1">
      <alignment vertical="top"/>
      <protection locked="0"/>
    </xf>
    <xf numFmtId="0" fontId="29" fillId="2" borderId="0" xfId="3331" applyFont="1" applyFill="1" applyAlignment="1" applyProtection="1">
      <alignment horizontal="center"/>
      <protection locked="0"/>
    </xf>
    <xf numFmtId="0" fontId="30" fillId="2" borderId="0" xfId="3331" applyFont="1" applyFill="1" applyAlignment="1" applyProtection="1">
      <alignment horizontal="center"/>
      <protection locked="0"/>
    </xf>
    <xf numFmtId="0" fontId="31" fillId="2" borderId="0" xfId="3331" applyFont="1" applyFill="1" applyProtection="1">
      <protection locked="0"/>
    </xf>
    <xf numFmtId="0" fontId="2" fillId="0" borderId="0" xfId="3173" applyFont="1"/>
    <xf numFmtId="1" fontId="29" fillId="2" borderId="0" xfId="3331" applyNumberFormat="1" applyFont="1" applyFill="1" applyAlignment="1" applyProtection="1">
      <alignment vertical="top"/>
    </xf>
    <xf numFmtId="0" fontId="32" fillId="2" borderId="0" xfId="3331" applyFont="1" applyFill="1" applyAlignment="1" applyProtection="1">
      <alignment horizontal="right" vertical="center"/>
      <protection locked="0"/>
    </xf>
    <xf numFmtId="0" fontId="32" fillId="0" borderId="2" xfId="2457" applyFont="1" applyBorder="1" applyAlignment="1">
      <alignment vertical="center"/>
    </xf>
    <xf numFmtId="0" fontId="23" fillId="0" borderId="2" xfId="937" applyFont="1" applyBorder="1" applyAlignment="1">
      <alignment horizontal="center" vertical="center"/>
    </xf>
    <xf numFmtId="0" fontId="23" fillId="0" borderId="2" xfId="937" applyFont="1" applyBorder="1" applyAlignment="1">
      <alignment vertical="center"/>
    </xf>
    <xf numFmtId="0" fontId="14" fillId="0" borderId="2" xfId="937" applyFont="1" applyBorder="1" applyAlignment="1">
      <alignment vertical="center"/>
    </xf>
    <xf numFmtId="0" fontId="29" fillId="0" borderId="0" xfId="3086" applyFont="1" applyAlignment="1">
      <alignment vertical="center"/>
    </xf>
    <xf numFmtId="0" fontId="1" fillId="0" borderId="0" xfId="597" applyFont="1" applyAlignment="1">
      <alignment vertical="center"/>
    </xf>
    <xf numFmtId="0" fontId="30" fillId="0" borderId="0" xfId="3086" applyFont="1" applyAlignment="1">
      <alignment vertical="center"/>
    </xf>
    <xf numFmtId="0" fontId="29" fillId="0" borderId="0" xfId="3173" applyFont="1"/>
    <xf numFmtId="0" fontId="33" fillId="0" borderId="0" xfId="3086" applyFont="1" applyAlignment="1">
      <alignment vertical="center"/>
    </xf>
    <xf numFmtId="0" fontId="34" fillId="0" borderId="0" xfId="3173" applyFont="1"/>
    <xf numFmtId="0" fontId="32" fillId="0" borderId="0" xfId="3086" applyFont="1" applyAlignment="1">
      <alignment horizontal="right" vertical="center"/>
    </xf>
    <xf numFmtId="0" fontId="35" fillId="0" borderId="2" xfId="2220" applyFont="1" applyBorder="1" applyAlignment="1">
      <alignment horizontal="left" vertical="center"/>
    </xf>
    <xf numFmtId="0" fontId="35" fillId="0" borderId="2" xfId="1060" applyFont="1" applyFill="1" applyBorder="1" applyAlignment="1">
      <alignment horizontal="right" vertical="center" wrapText="1"/>
    </xf>
    <xf numFmtId="0" fontId="36" fillId="0" borderId="2" xfId="597" applyFont="1" applyBorder="1" applyAlignment="1">
      <alignment horizontal="right" vertical="center" wrapText="1"/>
    </xf>
    <xf numFmtId="0" fontId="32" fillId="0" borderId="2" xfId="2220" applyFont="1" applyBorder="1" applyAlignment="1">
      <alignment horizontal="left" vertical="center"/>
    </xf>
    <xf numFmtId="194" fontId="32" fillId="0" borderId="2" xfId="1060" applyNumberFormat="1" applyFont="1" applyFill="1" applyBorder="1" applyAlignment="1">
      <alignment horizontal="right" vertical="center" wrapText="1"/>
    </xf>
    <xf numFmtId="0" fontId="14" fillId="0" borderId="2" xfId="3847" applyFont="1" applyFill="1" applyBorder="1" applyAlignment="1" applyProtection="1">
      <alignment vertical="center"/>
      <protection locked="0"/>
    </xf>
    <xf numFmtId="194" fontId="14" fillId="0" borderId="2" xfId="1057" applyNumberFormat="1" applyFont="1" applyBorder="1" applyAlignment="1" applyProtection="1">
      <alignment horizontal="right" vertical="center"/>
      <protection locked="0"/>
    </xf>
    <xf numFmtId="0" fontId="14" fillId="3" borderId="2" xfId="3847" applyFont="1" applyFill="1" applyBorder="1" applyAlignment="1" applyProtection="1">
      <alignment vertical="center"/>
      <protection locked="0"/>
    </xf>
    <xf numFmtId="194" fontId="37" fillId="0" borderId="2" xfId="597" applyNumberFormat="1" applyFont="1" applyBorder="1" applyAlignment="1">
      <alignment horizontal="right" vertical="center" wrapText="1"/>
    </xf>
    <xf numFmtId="0" fontId="23" fillId="0" borderId="2" xfId="3847" applyFont="1" applyFill="1" applyBorder="1" applyAlignment="1" applyProtection="1">
      <alignment horizontal="center" vertical="center"/>
      <protection locked="0"/>
    </xf>
    <xf numFmtId="194" fontId="14" fillId="0" borderId="2" xfId="1057" applyNumberFormat="1" applyFont="1" applyBorder="1" applyAlignment="1" applyProtection="1">
      <alignment horizontal="right" vertical="center"/>
      <protection locked="0"/>
    </xf>
    <xf numFmtId="0" fontId="23" fillId="0" borderId="2" xfId="3847" applyFont="1" applyFill="1" applyBorder="1" applyAlignment="1" applyProtection="1">
      <alignment horizontal="left" vertical="center"/>
      <protection locked="0"/>
    </xf>
    <xf numFmtId="185" fontId="14" fillId="3" borderId="2" xfId="3653" applyNumberFormat="1" applyFont="1" applyFill="1" applyBorder="1" applyProtection="1">
      <alignment vertical="center"/>
      <protection locked="0"/>
    </xf>
    <xf numFmtId="0" fontId="26" fillId="0" borderId="2" xfId="0" applyFont="1" applyFill="1" applyBorder="1" applyAlignment="1">
      <alignment horizontal="center" vertical="center" wrapText="1"/>
    </xf>
    <xf numFmtId="0" fontId="39" fillId="0" borderId="0" xfId="0" applyFont="1" applyFill="1" applyBorder="1" applyAlignment="1">
      <alignment vertical="center"/>
    </xf>
    <xf numFmtId="194" fontId="14" fillId="0" borderId="2" xfId="152" applyNumberFormat="1" applyFont="1" applyFill="1" applyBorder="1" applyAlignment="1">
      <alignment horizontal="right" vertical="center"/>
    </xf>
    <xf numFmtId="0" fontId="39" fillId="0" borderId="0" xfId="0" applyFont="1" applyFill="1" applyBorder="1" applyAlignment="1">
      <alignment vertical="center" wrapText="1"/>
    </xf>
    <xf numFmtId="0" fontId="19" fillId="0" borderId="0" xfId="518" applyFont="1">
      <alignment vertical="center"/>
    </xf>
    <xf numFmtId="0" fontId="1" fillId="0" borderId="0" xfId="518" applyFont="1" applyFill="1" applyAlignment="1">
      <alignment vertical="center"/>
    </xf>
    <xf numFmtId="0" fontId="1" fillId="0" borderId="0" xfId="518" applyFont="1">
      <alignment vertical="center"/>
    </xf>
    <xf numFmtId="0" fontId="2" fillId="0" borderId="0" xfId="518" applyFont="1" applyFill="1" applyAlignment="1">
      <alignment vertical="center"/>
    </xf>
    <xf numFmtId="0" fontId="34" fillId="0" borderId="0" xfId="518" applyFont="1" applyFill="1" applyAlignment="1">
      <alignment horizontal="center" vertical="center"/>
    </xf>
    <xf numFmtId="0" fontId="1" fillId="0" borderId="0" xfId="518" applyFont="1" applyAlignment="1">
      <alignment horizontal="right" vertical="center"/>
    </xf>
    <xf numFmtId="0" fontId="14" fillId="0" borderId="2" xfId="518" applyFont="1" applyFill="1" applyBorder="1" applyAlignment="1">
      <alignment vertical="center"/>
    </xf>
    <xf numFmtId="0" fontId="23" fillId="0" borderId="2" xfId="518" applyFont="1" applyFill="1" applyBorder="1" applyAlignment="1">
      <alignment horizontal="center" vertical="center"/>
    </xf>
    <xf numFmtId="0" fontId="23" fillId="0" borderId="2" xfId="518" applyFont="1" applyFill="1" applyBorder="1" applyAlignment="1">
      <alignment vertical="center"/>
    </xf>
    <xf numFmtId="0" fontId="14" fillId="3" borderId="2" xfId="518" applyFont="1" applyFill="1" applyBorder="1" applyAlignment="1">
      <alignment vertical="center"/>
    </xf>
    <xf numFmtId="178" fontId="31" fillId="0" borderId="0" xfId="3653" applyNumberFormat="1" applyFont="1">
      <alignment vertical="center"/>
    </xf>
    <xf numFmtId="0" fontId="40" fillId="0" borderId="0" xfId="3653" applyFont="1">
      <alignment vertical="center"/>
    </xf>
    <xf numFmtId="0" fontId="31" fillId="3" borderId="0" xfId="3653" applyFont="1" applyFill="1">
      <alignment vertical="center"/>
    </xf>
    <xf numFmtId="0" fontId="31" fillId="0" borderId="0" xfId="3653" applyFont="1">
      <alignment vertical="center"/>
    </xf>
    <xf numFmtId="0" fontId="2" fillId="0" borderId="0" xfId="3653" applyFont="1">
      <alignment vertical="center"/>
    </xf>
    <xf numFmtId="0" fontId="29" fillId="0" borderId="0" xfId="3653" applyFont="1" applyAlignment="1">
      <alignment vertical="center"/>
    </xf>
    <xf numFmtId="178" fontId="8" fillId="0" borderId="0" xfId="3653" applyNumberFormat="1" applyFont="1" applyAlignment="1">
      <alignment horizontal="right" vertical="center"/>
    </xf>
    <xf numFmtId="185" fontId="23" fillId="0" borderId="2" xfId="3653" applyNumberFormat="1" applyFont="1" applyBorder="1" applyAlignment="1" applyProtection="1">
      <alignment horizontal="center" vertical="center"/>
      <protection locked="0"/>
    </xf>
    <xf numFmtId="0" fontId="23" fillId="0" borderId="2" xfId="3653" applyFont="1" applyBorder="1" applyAlignment="1">
      <alignment horizontal="center" vertical="center" wrapText="1"/>
    </xf>
    <xf numFmtId="0" fontId="23" fillId="0" borderId="2" xfId="3653" applyFont="1" applyBorder="1" applyAlignment="1">
      <alignment horizontal="center" vertical="center"/>
    </xf>
    <xf numFmtId="185" fontId="23" fillId="0" borderId="2" xfId="3653" applyNumberFormat="1" applyFont="1" applyBorder="1" applyProtection="1">
      <alignment vertical="center"/>
      <protection locked="0"/>
    </xf>
    <xf numFmtId="185" fontId="14" fillId="0" borderId="2" xfId="3653" applyNumberFormat="1" applyFont="1" applyBorder="1" applyProtection="1">
      <alignment vertical="center"/>
      <protection locked="0"/>
    </xf>
    <xf numFmtId="194" fontId="14" fillId="3" borderId="2" xfId="1057" applyNumberFormat="1" applyFont="1" applyFill="1" applyBorder="1" applyProtection="1">
      <alignment vertical="center"/>
      <protection locked="0"/>
    </xf>
    <xf numFmtId="0" fontId="1" fillId="0" borderId="0" xfId="597" applyFont="1">
      <alignment vertical="center"/>
    </xf>
    <xf numFmtId="0" fontId="41" fillId="0" borderId="0" xfId="597" applyFont="1" applyAlignment="1">
      <alignment vertical="center"/>
    </xf>
    <xf numFmtId="191" fontId="42" fillId="0" borderId="2" xfId="3518" applyNumberFormat="1" applyFont="1" applyFill="1" applyBorder="1" applyAlignment="1">
      <alignment horizontal="right" vertical="center"/>
    </xf>
    <xf numFmtId="191" fontId="42" fillId="0" borderId="5" xfId="3518" applyNumberFormat="1" applyFont="1" applyFill="1" applyBorder="1" applyAlignment="1">
      <alignment horizontal="right" vertical="center"/>
    </xf>
    <xf numFmtId="0" fontId="14" fillId="0" borderId="0" xfId="597" applyFont="1" applyFill="1" applyAlignment="1">
      <alignment vertical="center"/>
    </xf>
    <xf numFmtId="185" fontId="14" fillId="0" borderId="2" xfId="597" applyNumberFormat="1" applyFont="1" applyFill="1" applyBorder="1" applyAlignment="1">
      <alignment vertical="center"/>
    </xf>
    <xf numFmtId="196" fontId="14" fillId="0" borderId="2" xfId="4957" applyNumberFormat="1" applyFont="1" applyFill="1" applyBorder="1" applyAlignment="1">
      <alignment vertical="center"/>
    </xf>
    <xf numFmtId="194" fontId="14" fillId="0" borderId="2" xfId="4958" applyNumberFormat="1" applyFont="1" applyFill="1" applyBorder="1" applyAlignment="1">
      <alignment vertical="center"/>
    </xf>
    <xf numFmtId="0" fontId="23" fillId="0" borderId="2" xfId="597" applyFont="1" applyFill="1" applyBorder="1" applyAlignment="1">
      <alignment horizontal="center" vertical="center"/>
    </xf>
    <xf numFmtId="185" fontId="14" fillId="0" borderId="2" xfId="4957" applyNumberFormat="1" applyFont="1" applyFill="1" applyBorder="1" applyAlignment="1">
      <alignment vertical="center"/>
    </xf>
    <xf numFmtId="0" fontId="14" fillId="0" borderId="2" xfId="597" applyFont="1" applyFill="1" applyBorder="1" applyAlignment="1">
      <alignment vertical="center"/>
    </xf>
    <xf numFmtId="194" fontId="14" fillId="0" borderId="25" xfId="4958" applyNumberFormat="1" applyFont="1" applyFill="1" applyBorder="1" applyAlignment="1">
      <alignment vertical="center"/>
    </xf>
    <xf numFmtId="0" fontId="23" fillId="0" borderId="2" xfId="597" applyFont="1" applyFill="1" applyBorder="1" applyAlignment="1">
      <alignment vertical="center"/>
    </xf>
    <xf numFmtId="194" fontId="14" fillId="0" borderId="5" xfId="4958" applyNumberFormat="1" applyFont="1" applyFill="1" applyBorder="1" applyAlignment="1">
      <alignment vertical="center"/>
    </xf>
    <xf numFmtId="0" fontId="23" fillId="0" borderId="0" xfId="597" applyFont="1" applyFill="1" applyAlignment="1">
      <alignment horizontal="center" vertical="center" wrapText="1"/>
    </xf>
    <xf numFmtId="0" fontId="23" fillId="0" borderId="2" xfId="597" applyFont="1" applyFill="1" applyBorder="1" applyAlignment="1">
      <alignment horizontal="center" vertical="center" wrapText="1"/>
    </xf>
    <xf numFmtId="0" fontId="2" fillId="0" borderId="0" xfId="597" applyFont="1" applyFill="1" applyAlignment="1">
      <alignment vertical="center"/>
    </xf>
    <xf numFmtId="194" fontId="14" fillId="0" borderId="2" xfId="597" applyNumberFormat="1" applyFont="1" applyFill="1" applyBorder="1" applyAlignment="1">
      <alignment vertical="center"/>
    </xf>
    <xf numFmtId="0" fontId="14" fillId="0" borderId="2" xfId="4958" applyFont="1" applyFill="1" applyBorder="1" applyAlignment="1">
      <alignment vertical="center"/>
    </xf>
    <xf numFmtId="0" fontId="5" fillId="0" borderId="0" xfId="4958" applyFont="1" applyFill="1" applyBorder="1" applyAlignment="1">
      <alignment vertical="center"/>
    </xf>
    <xf numFmtId="0" fontId="1" fillId="0" borderId="0" xfId="597" applyFont="1" applyFill="1" applyBorder="1" applyAlignment="1">
      <alignment vertical="center"/>
    </xf>
    <xf numFmtId="194" fontId="1" fillId="0" borderId="0" xfId="597" applyNumberFormat="1" applyFont="1" applyFill="1" applyBorder="1" applyAlignment="1">
      <alignment vertical="center"/>
    </xf>
    <xf numFmtId="0" fontId="42" fillId="0" borderId="0" xfId="4958" applyFont="1" applyFill="1" applyBorder="1" applyAlignment="1">
      <alignment vertical="center"/>
    </xf>
    <xf numFmtId="197" fontId="14" fillId="0" borderId="2" xfId="518" applyNumberFormat="1" applyFont="1" applyFill="1" applyBorder="1" applyAlignment="1">
      <alignment vertical="center"/>
    </xf>
    <xf numFmtId="194" fontId="14" fillId="0" borderId="2" xfId="3698" applyNumberFormat="1" applyFont="1" applyFill="1" applyBorder="1" applyAlignment="1">
      <alignment vertical="center"/>
    </xf>
    <xf numFmtId="0" fontId="90" fillId="0" borderId="2" xfId="4960" applyFont="1" applyFill="1" applyBorder="1" applyAlignment="1">
      <alignment horizontal="center" vertical="center"/>
    </xf>
    <xf numFmtId="194" fontId="1" fillId="0" borderId="2" xfId="4958" applyNumberFormat="1" applyFont="1" applyFill="1" applyBorder="1" applyAlignment="1">
      <alignment vertical="center"/>
    </xf>
    <xf numFmtId="0" fontId="91" fillId="0" borderId="2" xfId="4960" applyFont="1" applyFill="1" applyBorder="1" applyAlignment="1">
      <alignment vertical="center"/>
    </xf>
    <xf numFmtId="194" fontId="1" fillId="0" borderId="2" xfId="597" applyNumberFormat="1" applyFont="1" applyFill="1" applyBorder="1" applyAlignment="1">
      <alignment vertical="center"/>
    </xf>
    <xf numFmtId="0" fontId="90" fillId="0" borderId="2" xfId="4960" applyFont="1" applyFill="1" applyBorder="1" applyAlignment="1">
      <alignment vertical="center"/>
    </xf>
    <xf numFmtId="0" fontId="1" fillId="0" borderId="0" xfId="597" applyFont="1" applyFill="1" applyBorder="1" applyAlignment="1">
      <alignment horizontal="right" vertical="center"/>
    </xf>
    <xf numFmtId="0" fontId="1" fillId="0" borderId="0" xfId="3698" applyFont="1" applyFill="1" applyBorder="1" applyAlignment="1">
      <alignment horizontal="right" vertical="center"/>
    </xf>
    <xf numFmtId="194" fontId="1" fillId="0" borderId="0" xfId="3698" applyNumberFormat="1" applyFont="1" applyFill="1" applyBorder="1" applyAlignment="1">
      <alignment vertical="center"/>
    </xf>
    <xf numFmtId="0" fontId="1" fillId="0" borderId="0" xfId="3698" applyFont="1" applyFill="1" applyBorder="1" applyAlignment="1"/>
    <xf numFmtId="0" fontId="39" fillId="0" borderId="0" xfId="518" applyFont="1" applyFill="1" applyBorder="1" applyAlignment="1">
      <alignment vertical="center"/>
    </xf>
    <xf numFmtId="194" fontId="32" fillId="0" borderId="2" xfId="597" applyNumberFormat="1" applyFont="1" applyFill="1" applyBorder="1" applyAlignment="1">
      <alignment vertical="center"/>
    </xf>
    <xf numFmtId="49" fontId="32" fillId="0" borderId="2" xfId="4959" applyNumberFormat="1" applyFont="1" applyBorder="1" applyAlignment="1">
      <alignment vertical="center"/>
    </xf>
    <xf numFmtId="49" fontId="35" fillId="0" borderId="2" xfId="2819" applyNumberFormat="1" applyFont="1" applyFill="1" applyBorder="1" applyAlignment="1">
      <alignment vertical="center"/>
    </xf>
    <xf numFmtId="49" fontId="32" fillId="0" borderId="2" xfId="2819" applyNumberFormat="1" applyFont="1" applyFill="1" applyBorder="1" applyAlignment="1">
      <alignment vertical="center"/>
    </xf>
    <xf numFmtId="0" fontId="7" fillId="0" borderId="2" xfId="597" applyFont="1" applyFill="1" applyBorder="1" applyAlignment="1">
      <alignment horizontal="center" vertical="center" wrapText="1"/>
    </xf>
    <xf numFmtId="0" fontId="7" fillId="0" borderId="2" xfId="1060" applyFont="1" applyFill="1" applyBorder="1" applyAlignment="1">
      <alignment horizontal="center" vertical="center" wrapText="1"/>
    </xf>
    <xf numFmtId="0" fontId="93" fillId="0" borderId="2" xfId="4960" applyFont="1" applyFill="1" applyBorder="1" applyAlignment="1">
      <alignment horizontal="center" vertical="center"/>
    </xf>
    <xf numFmtId="0" fontId="14" fillId="0" borderId="0" xfId="597" applyFont="1" applyFill="1" applyBorder="1" applyAlignment="1">
      <alignment horizontal="right" vertical="center"/>
    </xf>
    <xf numFmtId="0" fontId="1" fillId="0" borderId="0" xfId="1060" applyFont="1" applyFill="1" applyBorder="1" applyAlignment="1">
      <alignment vertical="center"/>
    </xf>
    <xf numFmtId="0" fontId="0" fillId="0" borderId="0" xfId="496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194" fontId="14" fillId="0" borderId="0" xfId="0" applyNumberFormat="1" applyFont="1" applyFill="1" applyBorder="1" applyAlignment="1">
      <alignment vertical="center"/>
    </xf>
    <xf numFmtId="10" fontId="14" fillId="0" borderId="0" xfId="0" applyNumberFormat="1" applyFont="1" applyFill="1" applyBorder="1" applyAlignment="1">
      <alignment vertical="center"/>
    </xf>
    <xf numFmtId="0" fontId="41" fillId="0" borderId="0" xfId="597" applyFont="1" applyAlignment="1">
      <alignment horizontal="center" vertical="center"/>
    </xf>
    <xf numFmtId="0" fontId="18" fillId="0" borderId="0" xfId="3653" applyFont="1" applyAlignment="1">
      <alignment horizontal="center" vertical="center"/>
    </xf>
    <xf numFmtId="0" fontId="18" fillId="0" borderId="0" xfId="518" applyFont="1" applyFill="1" applyAlignment="1">
      <alignment horizontal="center" vertical="center"/>
    </xf>
    <xf numFmtId="0" fontId="14" fillId="0" borderId="0" xfId="0" applyFont="1" applyFill="1" applyBorder="1" applyAlignment="1">
      <alignment vertical="center"/>
    </xf>
    <xf numFmtId="0" fontId="28"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right" vertical="center"/>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14" fillId="0" borderId="0" xfId="0" applyFont="1" applyFill="1" applyBorder="1" applyAlignment="1">
      <alignment vertical="top" wrapText="1"/>
    </xf>
    <xf numFmtId="0" fontId="1" fillId="0" borderId="0" xfId="3845" applyFont="1" applyBorder="1" applyAlignment="1">
      <alignment horizontal="left" vertical="center" wrapText="1"/>
    </xf>
    <xf numFmtId="0" fontId="18" fillId="0" borderId="0" xfId="3173" applyFont="1" applyAlignment="1">
      <alignment horizontal="center" vertical="center"/>
    </xf>
    <xf numFmtId="0" fontId="1" fillId="0" borderId="7" xfId="3845" applyFont="1" applyBorder="1" applyAlignment="1">
      <alignment horizontal="left" vertical="center" wrapText="1"/>
    </xf>
    <xf numFmtId="0" fontId="1" fillId="0" borderId="0" xfId="3845" applyFont="1" applyFill="1" applyBorder="1" applyAlignment="1">
      <alignment horizontal="left" vertical="center" wrapText="1"/>
    </xf>
    <xf numFmtId="1" fontId="18" fillId="2" borderId="0" xfId="3331" applyNumberFormat="1" applyFont="1" applyFill="1" applyAlignment="1" applyProtection="1">
      <alignment horizontal="center" vertical="center"/>
    </xf>
    <xf numFmtId="0" fontId="18" fillId="0" borderId="0" xfId="1602" applyFont="1" applyFill="1" applyBorder="1" applyAlignment="1" applyProtection="1">
      <alignment horizontal="center"/>
    </xf>
    <xf numFmtId="0" fontId="18" fillId="0" borderId="0" xfId="1602" applyFont="1" applyFill="1" applyBorder="1" applyAlignment="1" applyProtection="1">
      <alignment horizontal="center" vertical="center"/>
    </xf>
    <xf numFmtId="0" fontId="92" fillId="0" borderId="0" xfId="3698" applyFont="1" applyFill="1" applyBorder="1" applyAlignment="1">
      <alignment horizontal="center" vertical="center"/>
    </xf>
    <xf numFmtId="194" fontId="92" fillId="0" borderId="0" xfId="3698" applyNumberFormat="1" applyFont="1" applyFill="1" applyBorder="1" applyAlignment="1">
      <alignment vertical="center"/>
    </xf>
    <xf numFmtId="0" fontId="14" fillId="0" borderId="0" xfId="597" applyFont="1" applyFill="1" applyBorder="1" applyAlignment="1">
      <alignment horizontal="left" vertical="top" wrapText="1"/>
    </xf>
    <xf numFmtId="194" fontId="14" fillId="0" borderId="0" xfId="597" applyNumberFormat="1" applyFont="1" applyFill="1" applyBorder="1" applyAlignment="1">
      <alignment vertical="top" wrapText="1"/>
    </xf>
    <xf numFmtId="0" fontId="7" fillId="0" borderId="2" xfId="3698" applyFont="1" applyFill="1" applyBorder="1" applyAlignment="1">
      <alignment horizontal="center" vertical="center"/>
    </xf>
    <xf numFmtId="0" fontId="7" fillId="0" borderId="2" xfId="3698" applyFont="1" applyFill="1" applyBorder="1" applyAlignment="1">
      <alignment horizontal="center" vertical="center" wrapText="1"/>
    </xf>
    <xf numFmtId="194" fontId="7" fillId="0" borderId="2" xfId="3653" applyNumberFormat="1" applyFont="1" applyFill="1" applyBorder="1" applyAlignment="1">
      <alignment horizontal="center" vertical="center"/>
    </xf>
    <xf numFmtId="0" fontId="7" fillId="0" borderId="2" xfId="3653" applyFont="1" applyFill="1" applyBorder="1" applyAlignment="1">
      <alignment horizontal="center" vertical="center" wrapText="1"/>
    </xf>
    <xf numFmtId="0" fontId="23" fillId="0" borderId="2" xfId="518" applyFont="1" applyFill="1" applyBorder="1" applyAlignment="1">
      <alignment horizontal="center" vertical="center" wrapText="1"/>
    </xf>
    <xf numFmtId="0" fontId="94" fillId="0" borderId="0" xfId="4960" applyFont="1" applyFill="1" applyBorder="1" applyAlignment="1">
      <alignment horizontal="center" vertical="center"/>
    </xf>
    <xf numFmtId="0" fontId="14" fillId="0" borderId="0" xfId="597" applyFont="1" applyFill="1" applyBorder="1" applyAlignment="1">
      <alignment horizontal="left" vertical="center" wrapText="1"/>
    </xf>
    <xf numFmtId="0" fontId="18" fillId="0" borderId="0" xfId="597" applyFont="1" applyAlignment="1">
      <alignment horizontal="center" vertical="center"/>
    </xf>
    <xf numFmtId="0" fontId="28" fillId="0" borderId="0" xfId="597" applyFont="1" applyFill="1" applyAlignment="1">
      <alignment horizontal="center" vertical="center"/>
    </xf>
    <xf numFmtId="0" fontId="14" fillId="0" borderId="0" xfId="597" applyFont="1" applyFill="1" applyAlignment="1">
      <alignment horizontal="right" vertical="center"/>
    </xf>
    <xf numFmtId="0" fontId="13" fillId="0" borderId="0" xfId="518" applyFont="1" applyAlignment="1">
      <alignment horizontal="center" vertical="center"/>
    </xf>
    <xf numFmtId="0" fontId="12" fillId="0" borderId="2" xfId="597" applyFont="1" applyBorder="1" applyAlignment="1">
      <alignment horizontal="center" vertical="center"/>
    </xf>
    <xf numFmtId="0" fontId="0" fillId="0" borderId="2" xfId="597" applyFont="1" applyBorder="1" applyAlignment="1">
      <alignment horizontal="left" vertical="center"/>
    </xf>
    <xf numFmtId="0" fontId="0" fillId="0" borderId="3" xfId="597" applyFont="1" applyBorder="1" applyAlignment="1">
      <alignment horizontal="left" vertical="center"/>
    </xf>
    <xf numFmtId="0" fontId="17" fillId="0" borderId="0" xfId="518" applyFont="1" applyAlignment="1">
      <alignment horizontal="left" vertical="center" wrapText="1"/>
    </xf>
    <xf numFmtId="0" fontId="12" fillId="0" borderId="3" xfId="597" applyFont="1" applyBorder="1" applyAlignment="1">
      <alignment horizontal="center" vertical="center"/>
    </xf>
    <xf numFmtId="0" fontId="11" fillId="0" borderId="0" xfId="597" applyFont="1" applyFill="1" applyAlignment="1">
      <alignment horizontal="center" vertical="center"/>
    </xf>
    <xf numFmtId="0" fontId="16" fillId="0" borderId="0" xfId="518" applyFont="1" applyAlignment="1">
      <alignment horizontal="left" vertical="center" wrapText="1"/>
    </xf>
    <xf numFmtId="0" fontId="3" fillId="2" borderId="0" xfId="597" applyFont="1" applyFill="1" applyBorder="1" applyAlignment="1">
      <alignment horizontal="center" vertical="center"/>
    </xf>
    <xf numFmtId="0" fontId="3" fillId="2" borderId="0" xfId="3645" applyFont="1" applyFill="1" applyBorder="1" applyAlignment="1">
      <alignment horizontal="center" vertical="center"/>
    </xf>
    <xf numFmtId="194" fontId="5" fillId="0" borderId="2" xfId="4958" applyNumberFormat="1" applyFont="1" applyFill="1" applyBorder="1" applyAlignment="1">
      <alignment vertical="center"/>
    </xf>
    <xf numFmtId="0" fontId="5" fillId="0" borderId="2" xfId="4958" applyFont="1" applyFill="1" applyBorder="1" applyAlignment="1">
      <alignment vertical="center"/>
    </xf>
    <xf numFmtId="0" fontId="8" fillId="0" borderId="2" xfId="597" applyFont="1" applyFill="1" applyBorder="1" applyAlignment="1">
      <alignment horizontal="center" vertical="center"/>
    </xf>
    <xf numFmtId="195" fontId="8" fillId="0" borderId="2" xfId="597" applyNumberFormat="1" applyFont="1" applyFill="1" applyBorder="1" applyAlignment="1">
      <alignment horizontal="center" vertical="center"/>
    </xf>
    <xf numFmtId="0" fontId="95" fillId="0" borderId="0" xfId="0" applyFont="1" applyFill="1" applyBorder="1" applyAlignment="1">
      <alignment vertical="center"/>
    </xf>
    <xf numFmtId="185" fontId="97" fillId="0" borderId="2" xfId="0" applyNumberFormat="1" applyFont="1" applyFill="1" applyBorder="1" applyAlignment="1">
      <alignment vertical="center"/>
    </xf>
    <xf numFmtId="0" fontId="97" fillId="0" borderId="2" xfId="0" applyFont="1" applyFill="1" applyBorder="1" applyAlignment="1">
      <alignment vertical="center"/>
    </xf>
    <xf numFmtId="0" fontId="98" fillId="3" borderId="2" xfId="0" applyNumberFormat="1" applyFont="1" applyFill="1" applyBorder="1" applyAlignment="1" applyProtection="1">
      <alignment horizontal="left" vertical="center"/>
    </xf>
    <xf numFmtId="0" fontId="97" fillId="3" borderId="2" xfId="0" applyNumberFormat="1" applyFont="1" applyFill="1" applyBorder="1" applyAlignment="1" applyProtection="1">
      <alignment horizontal="left" vertical="center"/>
    </xf>
    <xf numFmtId="194" fontId="97" fillId="0" borderId="2" xfId="0" applyNumberFormat="1" applyFont="1" applyFill="1" applyBorder="1" applyAlignment="1">
      <alignment vertical="center"/>
    </xf>
    <xf numFmtId="0" fontId="97" fillId="3" borderId="2" xfId="0" applyNumberFormat="1" applyFont="1" applyFill="1" applyBorder="1" applyAlignment="1" applyProtection="1">
      <alignment vertical="center"/>
    </xf>
    <xf numFmtId="0" fontId="98" fillId="3" borderId="2" xfId="0" applyNumberFormat="1" applyFont="1" applyFill="1" applyBorder="1" applyAlignment="1" applyProtection="1">
      <alignment vertical="center"/>
    </xf>
    <xf numFmtId="0" fontId="98" fillId="0" borderId="2" xfId="0" applyFont="1" applyFill="1" applyBorder="1" applyAlignment="1">
      <alignment horizontal="center" vertical="center"/>
    </xf>
    <xf numFmtId="0" fontId="99" fillId="0" borderId="0" xfId="0" applyFont="1" applyFill="1" applyBorder="1" applyAlignment="1">
      <alignment horizontal="center" vertical="center" wrapText="1"/>
    </xf>
    <xf numFmtId="0" fontId="99" fillId="0" borderId="2" xfId="0" applyFont="1" applyFill="1" applyBorder="1" applyAlignment="1">
      <alignment horizontal="center" vertical="center" wrapText="1"/>
    </xf>
    <xf numFmtId="0" fontId="95" fillId="0" borderId="0" xfId="0" applyFont="1" applyFill="1" applyBorder="1" applyAlignment="1">
      <alignment horizontal="right" vertical="center"/>
    </xf>
    <xf numFmtId="0" fontId="100" fillId="0" borderId="0" xfId="0" applyFont="1" applyFill="1" applyBorder="1" applyAlignment="1">
      <alignment horizontal="center" vertical="center"/>
    </xf>
    <xf numFmtId="0" fontId="2" fillId="0" borderId="0" xfId="0" applyFont="1" applyFill="1" applyBorder="1" applyAlignment="1">
      <alignment vertical="center"/>
    </xf>
    <xf numFmtId="0" fontId="14" fillId="0" borderId="26" xfId="0" applyFont="1" applyFill="1" applyBorder="1" applyAlignment="1">
      <alignment horizontal="right" vertical="center"/>
    </xf>
    <xf numFmtId="0" fontId="101" fillId="0" borderId="0" xfId="0" applyFont="1" applyFill="1" applyBorder="1" applyAlignment="1">
      <alignment horizontal="center" vertical="center"/>
    </xf>
  </cellXfs>
  <cellStyles count="4961">
    <cellStyle name="?鹎%U龡&amp;H齲_x0001_C铣_x0014__x0007__x0001__x0001_" xfId="152"/>
    <cellStyle name="?鹎%U龡&amp;H齲_x0001_C铣_x0014__x0007__x0001__x0001_ 2" xfId="84"/>
    <cellStyle name="?鹎%U龡&amp;H齲_x0001_C铣_x0014__x0007__x0001__x0001_ 2 2" xfId="133"/>
    <cellStyle name="?鹎%U龡&amp;H齲_x0001_C铣_x0014__x0007__x0001__x0001_ 2 2 10" xfId="154"/>
    <cellStyle name="?鹎%U龡&amp;H齲_x0001_C铣_x0014__x0007__x0001__x0001_ 2 2 10 2" xfId="168"/>
    <cellStyle name="?鹎%U龡&amp;H齲_x0001_C铣_x0014__x0007__x0001__x0001_ 2 2 11" xfId="176"/>
    <cellStyle name="?鹎%U龡&amp;H齲_x0001_C铣_x0014__x0007__x0001__x0001_ 2 2 11 2" xfId="141"/>
    <cellStyle name="?鹎%U龡&amp;H齲_x0001_C铣_x0014__x0007__x0001__x0001_ 2 2 12" xfId="183"/>
    <cellStyle name="?鹎%U龡&amp;H齲_x0001_C铣_x0014__x0007__x0001__x0001_ 2 2 2" xfId="146"/>
    <cellStyle name="?鹎%U龡&amp;H齲_x0001_C铣_x0014__x0007__x0001__x0001_ 2 2 2 10" xfId="161"/>
    <cellStyle name="?鹎%U龡&amp;H齲_x0001_C铣_x0014__x0007__x0001__x0001_ 2 2 2 2" xfId="151"/>
    <cellStyle name="?鹎%U龡&amp;H齲_x0001_C铣_x0014__x0007__x0001__x0001_ 2 2 2 2 2" xfId="184"/>
    <cellStyle name="?鹎%U龡&amp;H齲_x0001_C铣_x0014__x0007__x0001__x0001_ 2 2 2 2 2 2" xfId="186"/>
    <cellStyle name="?鹎%U龡&amp;H齲_x0001_C铣_x0014__x0007__x0001__x0001_ 2 2 2 2 2 2 2" xfId="190"/>
    <cellStyle name="?鹎%U龡&amp;H齲_x0001_C铣_x0014__x0007__x0001__x0001_ 2 2 2 2 2 3" xfId="123"/>
    <cellStyle name="?鹎%U龡&amp;H齲_x0001_C铣_x0014__x0007__x0001__x0001_ 2 2 2 2 2 3 2" xfId="127"/>
    <cellStyle name="?鹎%U龡&amp;H齲_x0001_C铣_x0014__x0007__x0001__x0001_ 2 2 2 2 2 4" xfId="193"/>
    <cellStyle name="?鹎%U龡&amp;H齲_x0001_C铣_x0014__x0007__x0001__x0001_ 2 2 2 2 2 4 2" xfId="198"/>
    <cellStyle name="?鹎%U龡&amp;H齲_x0001_C铣_x0014__x0007__x0001__x0001_ 2 2 2 2 2 5" xfId="200"/>
    <cellStyle name="?鹎%U龡&amp;H齲_x0001_C铣_x0014__x0007__x0001__x0001_ 2 2 2 2 2_2015财政决算公开" xfId="203"/>
    <cellStyle name="?鹎%U龡&amp;H齲_x0001_C铣_x0014__x0007__x0001__x0001_ 2 2 2 2 3" xfId="204"/>
    <cellStyle name="?鹎%U龡&amp;H齲_x0001_C铣_x0014__x0007__x0001__x0001_ 2 2 2 2 3 2" xfId="208"/>
    <cellStyle name="?鹎%U龡&amp;H齲_x0001_C铣_x0014__x0007__x0001__x0001_ 2 2 2 2 3 2 2" xfId="213"/>
    <cellStyle name="?鹎%U龡&amp;H齲_x0001_C铣_x0014__x0007__x0001__x0001_ 2 2 2 2 3 3" xfId="56"/>
    <cellStyle name="?鹎%U龡&amp;H齲_x0001_C铣_x0014__x0007__x0001__x0001_ 2 2 2 2 3 3 2" xfId="82"/>
    <cellStyle name="?鹎%U龡&amp;H齲_x0001_C铣_x0014__x0007__x0001__x0001_ 2 2 2 2 3 4" xfId="215"/>
    <cellStyle name="?鹎%U龡&amp;H齲_x0001_C铣_x0014__x0007__x0001__x0001_ 2 2 2 2 3_2015财政决算公开" xfId="3"/>
    <cellStyle name="?鹎%U龡&amp;H齲_x0001_C铣_x0014__x0007__x0001__x0001_ 2 2 2 2 4" xfId="220"/>
    <cellStyle name="?鹎%U龡&amp;H齲_x0001_C铣_x0014__x0007__x0001__x0001_ 2 2 2 2 4 2" xfId="224"/>
    <cellStyle name="?鹎%U龡&amp;H齲_x0001_C铣_x0014__x0007__x0001__x0001_ 2 2 2 2 4 2 2" xfId="120"/>
    <cellStyle name="?鹎%U龡&amp;H齲_x0001_C铣_x0014__x0007__x0001__x0001_ 2 2 2 2 4 3" xfId="167"/>
    <cellStyle name="?鹎%U龡&amp;H齲_x0001_C铣_x0014__x0007__x0001__x0001_ 2 2 2 2 4 3 2" xfId="225"/>
    <cellStyle name="?鹎%U龡&amp;H齲_x0001_C铣_x0014__x0007__x0001__x0001_ 2 2 2 2 4 4" xfId="227"/>
    <cellStyle name="?鹎%U龡&amp;H齲_x0001_C铣_x0014__x0007__x0001__x0001_ 2 2 2 2 4 4 2" xfId="229"/>
    <cellStyle name="?鹎%U龡&amp;H齲_x0001_C铣_x0014__x0007__x0001__x0001_ 2 2 2 2 4 5" xfId="231"/>
    <cellStyle name="?鹎%U龡&amp;H齲_x0001_C铣_x0014__x0007__x0001__x0001_ 2 2 2 2 4_2015财政决算公开" xfId="175"/>
    <cellStyle name="?鹎%U龡&amp;H齲_x0001_C铣_x0014__x0007__x0001__x0001_ 2 2 2 2 5" xfId="233"/>
    <cellStyle name="?鹎%U龡&amp;H齲_x0001_C铣_x0014__x0007__x0001__x0001_ 2 2 2 2 5 2" xfId="240"/>
    <cellStyle name="?鹎%U龡&amp;H齲_x0001_C铣_x0014__x0007__x0001__x0001_ 2 2 2 2 6" xfId="244"/>
    <cellStyle name="?鹎%U龡&amp;H齲_x0001_C铣_x0014__x0007__x0001__x0001_ 2 2 2 2 6 2" xfId="250"/>
    <cellStyle name="?鹎%U龡&amp;H齲_x0001_C铣_x0014__x0007__x0001__x0001_ 2 2 2 2 7" xfId="255"/>
    <cellStyle name="?鹎%U龡&amp;H齲_x0001_C铣_x0014__x0007__x0001__x0001_ 2 2 2 2 7 2" xfId="262"/>
    <cellStyle name="?鹎%U龡&amp;H齲_x0001_C铣_x0014__x0007__x0001__x0001_ 2 2 2 2 8" xfId="264"/>
    <cellStyle name="?鹎%U龡&amp;H齲_x0001_C铣_x0014__x0007__x0001__x0001_ 2 2 2 2_2015财政决算公开" xfId="269"/>
    <cellStyle name="?鹎%U龡&amp;H齲_x0001_C铣_x0014__x0007__x0001__x0001_ 2 2 2 3" xfId="270"/>
    <cellStyle name="?鹎%U龡&amp;H齲_x0001_C铣_x0014__x0007__x0001__x0001_ 2 2 2 3 2" xfId="271"/>
    <cellStyle name="?鹎%U龡&amp;H齲_x0001_C铣_x0014__x0007__x0001__x0001_ 2 2 2 3 2 2" xfId="105"/>
    <cellStyle name="?鹎%U龡&amp;H齲_x0001_C铣_x0014__x0007__x0001__x0001_ 2 2 2 3 3" xfId="276"/>
    <cellStyle name="?鹎%U龡&amp;H齲_x0001_C铣_x0014__x0007__x0001__x0001_ 2 2 2 3 3 2" xfId="278"/>
    <cellStyle name="?鹎%U龡&amp;H齲_x0001_C铣_x0014__x0007__x0001__x0001_ 2 2 2 3 4" xfId="280"/>
    <cellStyle name="?鹎%U龡&amp;H齲_x0001_C铣_x0014__x0007__x0001__x0001_ 2 2 2 3 4 2" xfId="284"/>
    <cellStyle name="?鹎%U龡&amp;H齲_x0001_C铣_x0014__x0007__x0001__x0001_ 2 2 2 3 5" xfId="288"/>
    <cellStyle name="?鹎%U龡&amp;H齲_x0001_C铣_x0014__x0007__x0001__x0001_ 2 2 2 3_2015财政决算公开" xfId="125"/>
    <cellStyle name="?鹎%U龡&amp;H齲_x0001_C铣_x0014__x0007__x0001__x0001_ 2 2 2 4" xfId="290"/>
    <cellStyle name="?鹎%U龡&amp;H齲_x0001_C铣_x0014__x0007__x0001__x0001_ 2 2 2 4 2" xfId="294"/>
    <cellStyle name="?鹎%U龡&amp;H齲_x0001_C铣_x0014__x0007__x0001__x0001_ 2 2 2 4 2 2" xfId="297"/>
    <cellStyle name="?鹎%U龡&amp;H齲_x0001_C铣_x0014__x0007__x0001__x0001_ 2 2 2 4 3" xfId="298"/>
    <cellStyle name="?鹎%U龡&amp;H齲_x0001_C铣_x0014__x0007__x0001__x0001_ 2 2 2 4 3 2" xfId="305"/>
    <cellStyle name="?鹎%U龡&amp;H齲_x0001_C铣_x0014__x0007__x0001__x0001_ 2 2 2 4 4" xfId="308"/>
    <cellStyle name="?鹎%U龡&amp;H齲_x0001_C铣_x0014__x0007__x0001__x0001_ 2 2 2 4 4 2" xfId="311"/>
    <cellStyle name="?鹎%U龡&amp;H齲_x0001_C铣_x0014__x0007__x0001__x0001_ 2 2 2 4 5" xfId="321"/>
    <cellStyle name="?鹎%U龡&amp;H齲_x0001_C铣_x0014__x0007__x0001__x0001_ 2 2 2 4_2015财政决算公开" xfId="322"/>
    <cellStyle name="?鹎%U龡&amp;H齲_x0001_C铣_x0014__x0007__x0001__x0001_ 2 2 2 5" xfId="325"/>
    <cellStyle name="?鹎%U龡&amp;H齲_x0001_C铣_x0014__x0007__x0001__x0001_ 2 2 2 5 2" xfId="24"/>
    <cellStyle name="?鹎%U龡&amp;H齲_x0001_C铣_x0014__x0007__x0001__x0001_ 2 2 2 5 2 2" xfId="331"/>
    <cellStyle name="?鹎%U龡&amp;H齲_x0001_C铣_x0014__x0007__x0001__x0001_ 2 2 2 5 3" xfId="332"/>
    <cellStyle name="?鹎%U龡&amp;H齲_x0001_C铣_x0014__x0007__x0001__x0001_ 2 2 2 5 3 2" xfId="333"/>
    <cellStyle name="?鹎%U龡&amp;H齲_x0001_C铣_x0014__x0007__x0001__x0001_ 2 2 2 5 4" xfId="335"/>
    <cellStyle name="?鹎%U龡&amp;H齲_x0001_C铣_x0014__x0007__x0001__x0001_ 2 2 2 5_2015财政决算公开" xfId="337"/>
    <cellStyle name="?鹎%U龡&amp;H齲_x0001_C铣_x0014__x0007__x0001__x0001_ 2 2 2 6" xfId="338"/>
    <cellStyle name="?鹎%U龡&amp;H齲_x0001_C铣_x0014__x0007__x0001__x0001_ 2 2 2 6 2" xfId="339"/>
    <cellStyle name="?鹎%U龡&amp;H齲_x0001_C铣_x0014__x0007__x0001__x0001_ 2 2 2 6 2 2" xfId="346"/>
    <cellStyle name="?鹎%U龡&amp;H齲_x0001_C铣_x0014__x0007__x0001__x0001_ 2 2 2 6 3" xfId="347"/>
    <cellStyle name="?鹎%U龡&amp;H齲_x0001_C铣_x0014__x0007__x0001__x0001_ 2 2 2 6 3 2" xfId="350"/>
    <cellStyle name="?鹎%U龡&amp;H齲_x0001_C铣_x0014__x0007__x0001__x0001_ 2 2 2 6 4" xfId="352"/>
    <cellStyle name="?鹎%U龡&amp;H齲_x0001_C铣_x0014__x0007__x0001__x0001_ 2 2 2 6 4 2" xfId="267"/>
    <cellStyle name="?鹎%U龡&amp;H齲_x0001_C铣_x0014__x0007__x0001__x0001_ 2 2 2 6 5" xfId="355"/>
    <cellStyle name="?鹎%U龡&amp;H齲_x0001_C铣_x0014__x0007__x0001__x0001_ 2 2 2 6_2015财政决算公开" xfId="356"/>
    <cellStyle name="?鹎%U龡&amp;H齲_x0001_C铣_x0014__x0007__x0001__x0001_ 2 2 2 7" xfId="359"/>
    <cellStyle name="?鹎%U龡&amp;H齲_x0001_C铣_x0014__x0007__x0001__x0001_ 2 2 2 7 2" xfId="360"/>
    <cellStyle name="?鹎%U龡&amp;H齲_x0001_C铣_x0014__x0007__x0001__x0001_ 2 2 2 8" xfId="296"/>
    <cellStyle name="?鹎%U龡&amp;H齲_x0001_C铣_x0014__x0007__x0001__x0001_ 2 2 2 8 2" xfId="362"/>
    <cellStyle name="?鹎%U龡&amp;H齲_x0001_C铣_x0014__x0007__x0001__x0001_ 2 2 2 9" xfId="364"/>
    <cellStyle name="?鹎%U龡&amp;H齲_x0001_C铣_x0014__x0007__x0001__x0001_ 2 2 2 9 2" xfId="366"/>
    <cellStyle name="?鹎%U龡&amp;H齲_x0001_C铣_x0014__x0007__x0001__x0001_ 2 2 2_2015财政决算公开" xfId="370"/>
    <cellStyle name="?鹎%U龡&amp;H齲_x0001_C铣_x0014__x0007__x0001__x0001_ 2 2 3" xfId="158"/>
    <cellStyle name="?鹎%U龡&amp;H齲_x0001_C铣_x0014__x0007__x0001__x0001_ 2 2 3 2" xfId="372"/>
    <cellStyle name="?鹎%U龡&amp;H齲_x0001_C铣_x0014__x0007__x0001__x0001_ 2 2 3 2 2" xfId="10"/>
    <cellStyle name="?鹎%U龡&amp;H齲_x0001_C铣_x0014__x0007__x0001__x0001_ 2 2 3 2 2 2" xfId="86"/>
    <cellStyle name="?鹎%U龡&amp;H齲_x0001_C铣_x0014__x0007__x0001__x0001_ 2 2 3 2 3" xfId="202"/>
    <cellStyle name="?鹎%U龡&amp;H齲_x0001_C铣_x0014__x0007__x0001__x0001_ 2 2 3 2 3 2" xfId="374"/>
    <cellStyle name="?鹎%U龡&amp;H齲_x0001_C铣_x0014__x0007__x0001__x0001_ 2 2 3 2 4" xfId="377"/>
    <cellStyle name="?鹎%U龡&amp;H齲_x0001_C铣_x0014__x0007__x0001__x0001_ 2 2 3 2 4 2" xfId="380"/>
    <cellStyle name="?鹎%U龡&amp;H齲_x0001_C铣_x0014__x0007__x0001__x0001_ 2 2 3 2 5" xfId="383"/>
    <cellStyle name="?鹎%U龡&amp;H齲_x0001_C铣_x0014__x0007__x0001__x0001_ 2 2 3 2_2015财政决算公开" xfId="388"/>
    <cellStyle name="?鹎%U龡&amp;H齲_x0001_C铣_x0014__x0007__x0001__x0001_ 2 2 3 3" xfId="389"/>
    <cellStyle name="?鹎%U龡&amp;H齲_x0001_C铣_x0014__x0007__x0001__x0001_ 2 2 3 3 2" xfId="390"/>
    <cellStyle name="?鹎%U龡&amp;H齲_x0001_C铣_x0014__x0007__x0001__x0001_ 2 2 3 3 2 2" xfId="392"/>
    <cellStyle name="?鹎%U龡&amp;H齲_x0001_C铣_x0014__x0007__x0001__x0001_ 2 2 3 3 3" xfId="394"/>
    <cellStyle name="?鹎%U龡&amp;H齲_x0001_C铣_x0014__x0007__x0001__x0001_ 2 2 3 3 3 2" xfId="396"/>
    <cellStyle name="?鹎%U龡&amp;H齲_x0001_C铣_x0014__x0007__x0001__x0001_ 2 2 3 3 4" xfId="403"/>
    <cellStyle name="?鹎%U龡&amp;H齲_x0001_C铣_x0014__x0007__x0001__x0001_ 2 2 3 3_2015财政决算公开" xfId="291"/>
    <cellStyle name="?鹎%U龡&amp;H齲_x0001_C铣_x0014__x0007__x0001__x0001_ 2 2 3 4" xfId="404"/>
    <cellStyle name="?鹎%U龡&amp;H齲_x0001_C铣_x0014__x0007__x0001__x0001_ 2 2 3 4 2" xfId="22"/>
    <cellStyle name="?鹎%U龡&amp;H齲_x0001_C铣_x0014__x0007__x0001__x0001_ 2 2 3 4 2 2" xfId="408"/>
    <cellStyle name="?鹎%U龡&amp;H齲_x0001_C铣_x0014__x0007__x0001__x0001_ 2 2 3 4 3" xfId="410"/>
    <cellStyle name="?鹎%U龡&amp;H齲_x0001_C铣_x0014__x0007__x0001__x0001_ 2 2 3 4 3 2" xfId="414"/>
    <cellStyle name="?鹎%U龡&amp;H齲_x0001_C铣_x0014__x0007__x0001__x0001_ 2 2 3 4 4" xfId="417"/>
    <cellStyle name="?鹎%U龡&amp;H齲_x0001_C铣_x0014__x0007__x0001__x0001_ 2 2 3 4 4 2" xfId="419"/>
    <cellStyle name="?鹎%U龡&amp;H齲_x0001_C铣_x0014__x0007__x0001__x0001_ 2 2 3 4 5" xfId="150"/>
    <cellStyle name="?鹎%U龡&amp;H齲_x0001_C铣_x0014__x0007__x0001__x0001_ 2 2 3 4_2015财政决算公开" xfId="1"/>
    <cellStyle name="?鹎%U龡&amp;H齲_x0001_C铣_x0014__x0007__x0001__x0001_ 2 2 3 5" xfId="420"/>
    <cellStyle name="?鹎%U龡&amp;H齲_x0001_C铣_x0014__x0007__x0001__x0001_ 2 2 3 5 2" xfId="422"/>
    <cellStyle name="?鹎%U龡&amp;H齲_x0001_C铣_x0014__x0007__x0001__x0001_ 2 2 3 6" xfId="428"/>
    <cellStyle name="?鹎%U龡&amp;H齲_x0001_C铣_x0014__x0007__x0001__x0001_ 2 2 3 6 2" xfId="100"/>
    <cellStyle name="?鹎%U龡&amp;H齲_x0001_C铣_x0014__x0007__x0001__x0001_ 2 2 3 7" xfId="431"/>
    <cellStyle name="?鹎%U龡&amp;H齲_x0001_C铣_x0014__x0007__x0001__x0001_ 2 2 3 7 2" xfId="435"/>
    <cellStyle name="?鹎%U龡&amp;H齲_x0001_C铣_x0014__x0007__x0001__x0001_ 2 2 3 8" xfId="302"/>
    <cellStyle name="?鹎%U龡&amp;H齲_x0001_C铣_x0014__x0007__x0001__x0001_ 2 2 3_2015财政决算公开" xfId="281"/>
    <cellStyle name="?鹎%U龡&amp;H齲_x0001_C铣_x0014__x0007__x0001__x0001_ 2 2 4" xfId="369"/>
    <cellStyle name="?鹎%U龡&amp;H齲_x0001_C铣_x0014__x0007__x0001__x0001_ 2 2 4 2" xfId="436"/>
    <cellStyle name="?鹎%U龡&amp;H齲_x0001_C铣_x0014__x0007__x0001__x0001_ 2 2 4 2 2" xfId="37"/>
    <cellStyle name="?鹎%U龡&amp;H齲_x0001_C铣_x0014__x0007__x0001__x0001_ 2 2 4 3" xfId="438"/>
    <cellStyle name="?鹎%U龡&amp;H齲_x0001_C铣_x0014__x0007__x0001__x0001_ 2 2 4 3 2" xfId="439"/>
    <cellStyle name="?鹎%U龡&amp;H齲_x0001_C铣_x0014__x0007__x0001__x0001_ 2 2 4 4" xfId="441"/>
    <cellStyle name="?鹎%U龡&amp;H齲_x0001_C铣_x0014__x0007__x0001__x0001_ 2 2 4 4 2" xfId="442"/>
    <cellStyle name="?鹎%U龡&amp;H齲_x0001_C铣_x0014__x0007__x0001__x0001_ 2 2 4 5" xfId="444"/>
    <cellStyle name="?鹎%U龡&amp;H齲_x0001_C铣_x0014__x0007__x0001__x0001_ 2 2 4_2015财政决算公开" xfId="448"/>
    <cellStyle name="?鹎%U龡&amp;H齲_x0001_C铣_x0014__x0007__x0001__x0001_ 2 2 5" xfId="450"/>
    <cellStyle name="?鹎%U龡&amp;H齲_x0001_C铣_x0014__x0007__x0001__x0001_ 2 2 5 2" xfId="453"/>
    <cellStyle name="?鹎%U龡&amp;H齲_x0001_C铣_x0014__x0007__x0001__x0001_ 2 2 5 2 2" xfId="457"/>
    <cellStyle name="?鹎%U龡&amp;H齲_x0001_C铣_x0014__x0007__x0001__x0001_ 2 2 5 3" xfId="459"/>
    <cellStyle name="?鹎%U龡&amp;H齲_x0001_C铣_x0014__x0007__x0001__x0001_ 2 2 5 3 2" xfId="461"/>
    <cellStyle name="?鹎%U龡&amp;H齲_x0001_C铣_x0014__x0007__x0001__x0001_ 2 2 5 4" xfId="464"/>
    <cellStyle name="?鹎%U龡&amp;H齲_x0001_C铣_x0014__x0007__x0001__x0001_ 2 2 5 4 2" xfId="465"/>
    <cellStyle name="?鹎%U龡&amp;H齲_x0001_C铣_x0014__x0007__x0001__x0001_ 2 2 5 5" xfId="470"/>
    <cellStyle name="?鹎%U龡&amp;H齲_x0001_C铣_x0014__x0007__x0001__x0001_ 2 2 5_2015财政决算公开" xfId="473"/>
    <cellStyle name="?鹎%U龡&amp;H齲_x0001_C铣_x0014__x0007__x0001__x0001_ 2 2 6" xfId="476"/>
    <cellStyle name="?鹎%U龡&amp;H齲_x0001_C铣_x0014__x0007__x0001__x0001_ 2 2 6 2" xfId="480"/>
    <cellStyle name="?鹎%U龡&amp;H齲_x0001_C铣_x0014__x0007__x0001__x0001_ 2 2 6 2 2" xfId="488"/>
    <cellStyle name="?鹎%U龡&amp;H齲_x0001_C铣_x0014__x0007__x0001__x0001_ 2 2 6 3" xfId="491"/>
    <cellStyle name="?鹎%U龡&amp;H齲_x0001_C铣_x0014__x0007__x0001__x0001_ 2 2 6 3 2" xfId="496"/>
    <cellStyle name="?鹎%U龡&amp;H齲_x0001_C铣_x0014__x0007__x0001__x0001_ 2 2 6 4" xfId="499"/>
    <cellStyle name="?鹎%U龡&amp;H齲_x0001_C铣_x0014__x0007__x0001__x0001_ 2 2 6_2015财政决算公开" xfId="501"/>
    <cellStyle name="?鹎%U龡&amp;H齲_x0001_C铣_x0014__x0007__x0001__x0001_ 2 2 7" xfId="505"/>
    <cellStyle name="?鹎%U龡&amp;H齲_x0001_C铣_x0014__x0007__x0001__x0001_ 2 2 7 2" xfId="509"/>
    <cellStyle name="?鹎%U龡&amp;H齲_x0001_C铣_x0014__x0007__x0001__x0001_ 2 2 7 2 2" xfId="315"/>
    <cellStyle name="?鹎%U龡&amp;H齲_x0001_C铣_x0014__x0007__x0001__x0001_ 2 2 7 3" xfId="515"/>
    <cellStyle name="?鹎%U龡&amp;H齲_x0001_C铣_x0014__x0007__x0001__x0001_ 2 2 7 3 2" xfId="517"/>
    <cellStyle name="?鹎%U龡&amp;H齲_x0001_C铣_x0014__x0007__x0001__x0001_ 2 2 7 4" xfId="520"/>
    <cellStyle name="?鹎%U龡&amp;H齲_x0001_C铣_x0014__x0007__x0001__x0001_ 2 2 7 4 2" xfId="354"/>
    <cellStyle name="?鹎%U龡&amp;H齲_x0001_C铣_x0014__x0007__x0001__x0001_ 2 2 7 5" xfId="526"/>
    <cellStyle name="?鹎%U龡&amp;H齲_x0001_C铣_x0014__x0007__x0001__x0001_ 2 2 7_2015财政决算公开" xfId="529"/>
    <cellStyle name="?鹎%U龡&amp;H齲_x0001_C铣_x0014__x0007__x0001__x0001_ 2 2 8" xfId="131"/>
    <cellStyle name="?鹎%U龡&amp;H齲_x0001_C铣_x0014__x0007__x0001__x0001_ 2 2 8 2" xfId="143"/>
    <cellStyle name="?鹎%U龡&amp;H齲_x0001_C铣_x0014__x0007__x0001__x0001_ 2 2 9" xfId="535"/>
    <cellStyle name="?鹎%U龡&amp;H齲_x0001_C铣_x0014__x0007__x0001__x0001_ 2 2 9 2" xfId="385"/>
    <cellStyle name="?鹎%U龡&amp;H齲_x0001_C铣_x0014__x0007__x0001__x0001_ 2 2_2015财政决算公开" xfId="541"/>
    <cellStyle name="?鹎%U龡&amp;H齲_x0001_C铣_x0014__x0007__x0001__x0001_ 2 3" xfId="531"/>
    <cellStyle name="?鹎%U龡&amp;H齲_x0001_C铣_x0014__x0007__x0001__x0001_ 2 3 10" xfId="289"/>
    <cellStyle name="?鹎%U龡&amp;H齲_x0001_C铣_x0014__x0007__x0001__x0001_ 2 3 2" xfId="384"/>
    <cellStyle name="?鹎%U龡&amp;H齲_x0001_C铣_x0014__x0007__x0001__x0001_ 2 3 2 2" xfId="542"/>
    <cellStyle name="?鹎%U龡&amp;H齲_x0001_C铣_x0014__x0007__x0001__x0001_ 2 3 2 2 2" xfId="544"/>
    <cellStyle name="?鹎%U龡&amp;H齲_x0001_C铣_x0014__x0007__x0001__x0001_ 2 3 2 2 2 2" xfId="545"/>
    <cellStyle name="?鹎%U龡&amp;H齲_x0001_C铣_x0014__x0007__x0001__x0001_ 2 3 2 2 3" xfId="478"/>
    <cellStyle name="?鹎%U龡&amp;H齲_x0001_C铣_x0014__x0007__x0001__x0001_ 2 3 2 2 3 2" xfId="482"/>
    <cellStyle name="?鹎%U龡&amp;H齲_x0001_C铣_x0014__x0007__x0001__x0001_ 2 3 2 2 4" xfId="489"/>
    <cellStyle name="?鹎%U龡&amp;H齲_x0001_C铣_x0014__x0007__x0001__x0001_ 2 3 2 2 4 2" xfId="492"/>
    <cellStyle name="?鹎%U龡&amp;H齲_x0001_C铣_x0014__x0007__x0001__x0001_ 2 3 2 2 5" xfId="497"/>
    <cellStyle name="?鹎%U龡&amp;H齲_x0001_C铣_x0014__x0007__x0001__x0001_ 2 3 2 2_2015财政决算公开" xfId="548"/>
    <cellStyle name="?鹎%U龡&amp;H齲_x0001_C铣_x0014__x0007__x0001__x0001_ 2 3 2 3" xfId="549"/>
    <cellStyle name="?鹎%U龡&amp;H齲_x0001_C铣_x0014__x0007__x0001__x0001_ 2 3 2 3 2" xfId="35"/>
    <cellStyle name="?鹎%U龡&amp;H齲_x0001_C铣_x0014__x0007__x0001__x0001_ 2 3 2 3 2 2" xfId="286"/>
    <cellStyle name="?鹎%U龡&amp;H齲_x0001_C铣_x0014__x0007__x0001__x0001_ 2 3 2 3 3" xfId="507"/>
    <cellStyle name="?鹎%U龡&amp;H齲_x0001_C铣_x0014__x0007__x0001__x0001_ 2 3 2 3 3 2" xfId="313"/>
    <cellStyle name="?鹎%U龡&amp;H齲_x0001_C铣_x0014__x0007__x0001__x0001_ 2 3 2 3 4" xfId="514"/>
    <cellStyle name="?鹎%U龡&amp;H齲_x0001_C铣_x0014__x0007__x0001__x0001_ 2 3 2 3_2015财政决算公开" xfId="550"/>
    <cellStyle name="?鹎%U龡&amp;H齲_x0001_C铣_x0014__x0007__x0001__x0001_ 2 3 2 4" xfId="553"/>
    <cellStyle name="?鹎%U龡&amp;H齲_x0001_C铣_x0014__x0007__x0001__x0001_ 2 3 2 4 2" xfId="554"/>
    <cellStyle name="?鹎%U龡&amp;H齲_x0001_C铣_x0014__x0007__x0001__x0001_ 2 3 2 4 2 2" xfId="557"/>
    <cellStyle name="?鹎%U龡&amp;H齲_x0001_C铣_x0014__x0007__x0001__x0001_ 2 3 2 4 3" xfId="142"/>
    <cellStyle name="?鹎%U龡&amp;H齲_x0001_C铣_x0014__x0007__x0001__x0001_ 2 3 2 4 3 2" xfId="147"/>
    <cellStyle name="?鹎%U龡&amp;H齲_x0001_C铣_x0014__x0007__x0001__x0001_ 2 3 2 4 4" xfId="155"/>
    <cellStyle name="?鹎%U龡&amp;H齲_x0001_C铣_x0014__x0007__x0001__x0001_ 2 3 2 4 4 2" xfId="371"/>
    <cellStyle name="?鹎%U龡&amp;H齲_x0001_C铣_x0014__x0007__x0001__x0001_ 2 3 2 4 5" xfId="368"/>
    <cellStyle name="?鹎%U龡&amp;H齲_x0001_C铣_x0014__x0007__x0001__x0001_ 2 3 2 4_2015财政决算公开" xfId="561"/>
    <cellStyle name="?鹎%U龡&amp;H齲_x0001_C铣_x0014__x0007__x0001__x0001_ 2 3 2 5" xfId="562"/>
    <cellStyle name="?鹎%U龡&amp;H齲_x0001_C铣_x0014__x0007__x0001__x0001_ 2 3 2 5 2" xfId="563"/>
    <cellStyle name="?鹎%U龡&amp;H齲_x0001_C铣_x0014__x0007__x0001__x0001_ 2 3 2 6" xfId="564"/>
    <cellStyle name="?鹎%U龡&amp;H齲_x0001_C铣_x0014__x0007__x0001__x0001_ 2 3 2 6 2" xfId="565"/>
    <cellStyle name="?鹎%U龡&amp;H齲_x0001_C铣_x0014__x0007__x0001__x0001_ 2 3 2 7" xfId="569"/>
    <cellStyle name="?鹎%U龡&amp;H齲_x0001_C铣_x0014__x0007__x0001__x0001_ 2 3 2 7 2" xfId="571"/>
    <cellStyle name="?鹎%U龡&amp;H齲_x0001_C铣_x0014__x0007__x0001__x0001_ 2 3 2 8" xfId="328"/>
    <cellStyle name="?鹎%U龡&amp;H齲_x0001_C铣_x0014__x0007__x0001__x0001_ 2 3 2_2015财政决算公开" xfId="85"/>
    <cellStyle name="?鹎%U龡&amp;H齲_x0001_C铣_x0014__x0007__x0001__x0001_ 2 3 3" xfId="572"/>
    <cellStyle name="?鹎%U龡&amp;H齲_x0001_C铣_x0014__x0007__x0001__x0001_ 2 3 3 2" xfId="573"/>
    <cellStyle name="?鹎%U龡&amp;H齲_x0001_C铣_x0014__x0007__x0001__x0001_ 2 3 3 2 2" xfId="323"/>
    <cellStyle name="?鹎%U龡&amp;H齲_x0001_C铣_x0014__x0007__x0001__x0001_ 2 3 3 3" xfId="574"/>
    <cellStyle name="?鹎%U龡&amp;H齲_x0001_C铣_x0014__x0007__x0001__x0001_ 2 3 3 3 2" xfId="575"/>
    <cellStyle name="?鹎%U龡&amp;H齲_x0001_C铣_x0014__x0007__x0001__x0001_ 2 3 3 4" xfId="25"/>
    <cellStyle name="?鹎%U龡&amp;H齲_x0001_C铣_x0014__x0007__x0001__x0001_ 2 3 3 4 2" xfId="576"/>
    <cellStyle name="?鹎%U龡&amp;H齲_x0001_C铣_x0014__x0007__x0001__x0001_ 2 3 3 5" xfId="578"/>
    <cellStyle name="?鹎%U龡&amp;H齲_x0001_C铣_x0014__x0007__x0001__x0001_ 2 3 3_2015财政决算公开" xfId="582"/>
    <cellStyle name="?鹎%U龡&amp;H齲_x0001_C铣_x0014__x0007__x0001__x0001_ 2 3 4" xfId="584"/>
    <cellStyle name="?鹎%U龡&amp;H齲_x0001_C铣_x0014__x0007__x0001__x0001_ 2 3 4 2" xfId="585"/>
    <cellStyle name="?鹎%U龡&amp;H齲_x0001_C铣_x0014__x0007__x0001__x0001_ 2 3 4 2 2" xfId="588"/>
    <cellStyle name="?鹎%U龡&amp;H齲_x0001_C铣_x0014__x0007__x0001__x0001_ 2 3 4 3" xfId="590"/>
    <cellStyle name="?鹎%U龡&amp;H齲_x0001_C铣_x0014__x0007__x0001__x0001_ 2 3 4 3 2" xfId="242"/>
    <cellStyle name="?鹎%U龡&amp;H齲_x0001_C铣_x0014__x0007__x0001__x0001_ 2 3 4 4" xfId="591"/>
    <cellStyle name="?鹎%U龡&amp;H齲_x0001_C铣_x0014__x0007__x0001__x0001_ 2 3 4 4 2" xfId="593"/>
    <cellStyle name="?鹎%U龡&amp;H齲_x0001_C铣_x0014__x0007__x0001__x0001_ 2 3 4 5" xfId="595"/>
    <cellStyle name="?鹎%U龡&amp;H齲_x0001_C铣_x0014__x0007__x0001__x0001_ 2 3 4_2015财政决算公开" xfId="556"/>
    <cellStyle name="?鹎%U龡&amp;H齲_x0001_C铣_x0014__x0007__x0001__x0001_ 2 3 5" xfId="598"/>
    <cellStyle name="?鹎%U龡&amp;H齲_x0001_C铣_x0014__x0007__x0001__x0001_ 2 3 5 2" xfId="33"/>
    <cellStyle name="?鹎%U龡&amp;H齲_x0001_C铣_x0014__x0007__x0001__x0001_ 2 3 5 2 2" xfId="602"/>
    <cellStyle name="?鹎%U龡&amp;H齲_x0001_C铣_x0014__x0007__x0001__x0001_ 2 3 5 3" xfId="21"/>
    <cellStyle name="?鹎%U龡&amp;H齲_x0001_C铣_x0014__x0007__x0001__x0001_ 2 3 5 3 2" xfId="606"/>
    <cellStyle name="?鹎%U龡&amp;H齲_x0001_C铣_x0014__x0007__x0001__x0001_ 2 3 5 4" xfId="51"/>
    <cellStyle name="?鹎%U龡&amp;H齲_x0001_C铣_x0014__x0007__x0001__x0001_ 2 3 5_2015财政决算公开" xfId="610"/>
    <cellStyle name="?鹎%U龡&amp;H齲_x0001_C铣_x0014__x0007__x0001__x0001_ 2 3 6" xfId="613"/>
    <cellStyle name="?鹎%U龡&amp;H齲_x0001_C铣_x0014__x0007__x0001__x0001_ 2 3 6 2" xfId="615"/>
    <cellStyle name="?鹎%U龡&amp;H齲_x0001_C铣_x0014__x0007__x0001__x0001_ 2 3 6 2 2" xfId="617"/>
    <cellStyle name="?鹎%U龡&amp;H齲_x0001_C铣_x0014__x0007__x0001__x0001_ 2 3 6 3" xfId="620"/>
    <cellStyle name="?鹎%U龡&amp;H齲_x0001_C铣_x0014__x0007__x0001__x0001_ 2 3 6 3 2" xfId="622"/>
    <cellStyle name="?鹎%U龡&amp;H齲_x0001_C铣_x0014__x0007__x0001__x0001_ 2 3 6 4" xfId="623"/>
    <cellStyle name="?鹎%U龡&amp;H齲_x0001_C铣_x0014__x0007__x0001__x0001_ 2 3 6 4 2" xfId="628"/>
    <cellStyle name="?鹎%U龡&amp;H齲_x0001_C铣_x0014__x0007__x0001__x0001_ 2 3 6 5" xfId="47"/>
    <cellStyle name="?鹎%U龡&amp;H齲_x0001_C铣_x0014__x0007__x0001__x0001_ 2 3 6_2015财政决算公开" xfId="263"/>
    <cellStyle name="?鹎%U龡&amp;H齲_x0001_C铣_x0014__x0007__x0001__x0001_ 2 3 7" xfId="632"/>
    <cellStyle name="?鹎%U龡&amp;H齲_x0001_C铣_x0014__x0007__x0001__x0001_ 2 3 7 2" xfId="635"/>
    <cellStyle name="?鹎%U龡&amp;H齲_x0001_C铣_x0014__x0007__x0001__x0001_ 2 3 8" xfId="640"/>
    <cellStyle name="?鹎%U龡&amp;H齲_x0001_C铣_x0014__x0007__x0001__x0001_ 2 3 8 2" xfId="644"/>
    <cellStyle name="?鹎%U龡&amp;H齲_x0001_C铣_x0014__x0007__x0001__x0001_ 2 3 9" xfId="647"/>
    <cellStyle name="?鹎%U龡&amp;H齲_x0001_C铣_x0014__x0007__x0001__x0001_ 2 3 9 2" xfId="649"/>
    <cellStyle name="?鹎%U龡&amp;H齲_x0001_C铣_x0014__x0007__x0001__x0001_ 2 3_2015财政决算公开" xfId="586"/>
    <cellStyle name="?鹎%U龡&amp;H齲_x0001_C铣_x0014__x0007__x0001__x0001_ 2 4" xfId="391"/>
    <cellStyle name="?鹎%U龡&amp;H齲_x0001_C铣_x0014__x0007__x0001__x0001_ 2 4 10" xfId="519"/>
    <cellStyle name="?鹎%U龡&amp;H齲_x0001_C铣_x0014__x0007__x0001__x0001_ 2 4 2" xfId="650"/>
    <cellStyle name="?鹎%U龡&amp;H齲_x0001_C铣_x0014__x0007__x0001__x0001_ 2 4 2 2" xfId="72"/>
    <cellStyle name="?鹎%U龡&amp;H齲_x0001_C铣_x0014__x0007__x0001__x0001_ 2 4 2 2 2" xfId="656"/>
    <cellStyle name="?鹎%U龡&amp;H齲_x0001_C铣_x0014__x0007__x0001__x0001_ 2 4 2 2 2 2" xfId="658"/>
    <cellStyle name="?鹎%U龡&amp;H齲_x0001_C铣_x0014__x0007__x0001__x0001_ 2 4 2 2 3" xfId="663"/>
    <cellStyle name="?鹎%U龡&amp;H齲_x0001_C铣_x0014__x0007__x0001__x0001_ 2 4 2 2 3 2" xfId="667"/>
    <cellStyle name="?鹎%U龡&amp;H齲_x0001_C铣_x0014__x0007__x0001__x0001_ 2 4 2 2 4" xfId="673"/>
    <cellStyle name="?鹎%U龡&amp;H齲_x0001_C铣_x0014__x0007__x0001__x0001_ 2 4 2 2 4 2" xfId="678"/>
    <cellStyle name="?鹎%U龡&amp;H齲_x0001_C铣_x0014__x0007__x0001__x0001_ 2 4 2 2 5" xfId="238"/>
    <cellStyle name="?鹎%U龡&amp;H齲_x0001_C铣_x0014__x0007__x0001__x0001_ 2 4 2 2_2015财政决算公开" xfId="440"/>
    <cellStyle name="?鹎%U龡&amp;H齲_x0001_C铣_x0014__x0007__x0001__x0001_ 2 4 2 3" xfId="681"/>
    <cellStyle name="?鹎%U龡&amp;H齲_x0001_C铣_x0014__x0007__x0001__x0001_ 2 4 2 3 2" xfId="153"/>
    <cellStyle name="?鹎%U龡&amp;H齲_x0001_C铣_x0014__x0007__x0001__x0001_ 2 4 2 3 2 2" xfId="162"/>
    <cellStyle name="?鹎%U龡&amp;H齲_x0001_C铣_x0014__x0007__x0001__x0001_ 2 4 2 3 3" xfId="173"/>
    <cellStyle name="?鹎%U龡&amp;H齲_x0001_C铣_x0014__x0007__x0001__x0001_ 2 4 2 3 3 2" xfId="139"/>
    <cellStyle name="?鹎%U龡&amp;H齲_x0001_C铣_x0014__x0007__x0001__x0001_ 2 4 2 3 4" xfId="181"/>
    <cellStyle name="?鹎%U龡&amp;H齲_x0001_C铣_x0014__x0007__x0001__x0001_ 2 4 2 3_2015财政决算公开" xfId="686"/>
    <cellStyle name="?鹎%U龡&amp;H齲_x0001_C铣_x0014__x0007__x0001__x0001_ 2 4 2 4" xfId="687"/>
    <cellStyle name="?鹎%U龡&amp;H齲_x0001_C铣_x0014__x0007__x0001__x0001_ 2 4 2 4 2" xfId="688"/>
    <cellStyle name="?鹎%U龡&amp;H齲_x0001_C铣_x0014__x0007__x0001__x0001_ 2 4 2 4 2 2" xfId="689"/>
    <cellStyle name="?鹎%U龡&amp;H齲_x0001_C铣_x0014__x0007__x0001__x0001_ 2 4 2 4 3" xfId="693"/>
    <cellStyle name="?鹎%U龡&amp;H齲_x0001_C铣_x0014__x0007__x0001__x0001_ 2 4 2 4 3 2" xfId="700"/>
    <cellStyle name="?鹎%U龡&amp;H齲_x0001_C铣_x0014__x0007__x0001__x0001_ 2 4 2 4 4" xfId="707"/>
    <cellStyle name="?鹎%U龡&amp;H齲_x0001_C铣_x0014__x0007__x0001__x0001_ 2 4 2 4 4 2" xfId="712"/>
    <cellStyle name="?鹎%U龡&amp;H齲_x0001_C铣_x0014__x0007__x0001__x0001_ 2 4 2 4 5" xfId="260"/>
    <cellStyle name="?鹎%U龡&amp;H齲_x0001_C铣_x0014__x0007__x0001__x0001_ 2 4 2 4_2015财政决算公开" xfId="714"/>
    <cellStyle name="?鹎%U龡&amp;H齲_x0001_C铣_x0014__x0007__x0001__x0001_ 2 4 2 5" xfId="715"/>
    <cellStyle name="?鹎%U龡&amp;H齲_x0001_C铣_x0014__x0007__x0001__x0001_ 2 4 2 5 2" xfId="27"/>
    <cellStyle name="?鹎%U龡&amp;H齲_x0001_C铣_x0014__x0007__x0001__x0001_ 2 4 2 6" xfId="657"/>
    <cellStyle name="?鹎%U龡&amp;H齲_x0001_C铣_x0014__x0007__x0001__x0001_ 2 4 2 6 2" xfId="716"/>
    <cellStyle name="?鹎%U龡&amp;H齲_x0001_C铣_x0014__x0007__x0001__x0001_ 2 4 2 7" xfId="720"/>
    <cellStyle name="?鹎%U龡&amp;H齲_x0001_C铣_x0014__x0007__x0001__x0001_ 2 4 2 7 2" xfId="723"/>
    <cellStyle name="?鹎%U龡&amp;H齲_x0001_C铣_x0014__x0007__x0001__x0001_ 2 4 2 8" xfId="343"/>
    <cellStyle name="?鹎%U龡&amp;H齲_x0001_C铣_x0014__x0007__x0001__x0001_ 2 4 2_2015财政决算公开" xfId="724"/>
    <cellStyle name="?鹎%U龡&amp;H齲_x0001_C铣_x0014__x0007__x0001__x0001_ 2 4 3" xfId="727"/>
    <cellStyle name="?鹎%U龡&amp;H齲_x0001_C铣_x0014__x0007__x0001__x0001_ 2 4 3 2" xfId="729"/>
    <cellStyle name="?鹎%U龡&amp;H齲_x0001_C铣_x0014__x0007__x0001__x0001_ 2 4 3 2 2" xfId="732"/>
    <cellStyle name="?鹎%U龡&amp;H齲_x0001_C铣_x0014__x0007__x0001__x0001_ 2 4 3 3" xfId="734"/>
    <cellStyle name="?鹎%U龡&amp;H齲_x0001_C铣_x0014__x0007__x0001__x0001_ 2 4 3 3 2" xfId="735"/>
    <cellStyle name="?鹎%U龡&amp;H齲_x0001_C铣_x0014__x0007__x0001__x0001_ 2 4 3 4" xfId="737"/>
    <cellStyle name="?鹎%U龡&amp;H齲_x0001_C铣_x0014__x0007__x0001__x0001_ 2 4 3 4 2" xfId="739"/>
    <cellStyle name="?鹎%U龡&amp;H齲_x0001_C铣_x0014__x0007__x0001__x0001_ 2 4 3 5" xfId="742"/>
    <cellStyle name="?鹎%U龡&amp;H齲_x0001_C铣_x0014__x0007__x0001__x0001_ 2 4 3_2015财政决算公开" xfId="746"/>
    <cellStyle name="?鹎%U龡&amp;H齲_x0001_C铣_x0014__x0007__x0001__x0001_ 2 4 4" xfId="748"/>
    <cellStyle name="?鹎%U龡&amp;H齲_x0001_C铣_x0014__x0007__x0001__x0001_ 2 4 4 2" xfId="750"/>
    <cellStyle name="?鹎%U龡&amp;H齲_x0001_C铣_x0014__x0007__x0001__x0001_ 2 4 4 2 2" xfId="468"/>
    <cellStyle name="?鹎%U龡&amp;H齲_x0001_C铣_x0014__x0007__x0001__x0001_ 2 4 4 3" xfId="752"/>
    <cellStyle name="?鹎%U龡&amp;H齲_x0001_C铣_x0014__x0007__x0001__x0001_ 2 4 4 3 2" xfId="77"/>
    <cellStyle name="?鹎%U龡&amp;H齲_x0001_C铣_x0014__x0007__x0001__x0001_ 2 4 4 4" xfId="755"/>
    <cellStyle name="?鹎%U龡&amp;H齲_x0001_C铣_x0014__x0007__x0001__x0001_ 2 4 4 4 2" xfId="525"/>
    <cellStyle name="?鹎%U龡&amp;H齲_x0001_C铣_x0014__x0007__x0001__x0001_ 2 4 4 5" xfId="757"/>
    <cellStyle name="?鹎%U龡&amp;H齲_x0001_C铣_x0014__x0007__x0001__x0001_ 2 4 4_2015财政决算公开" xfId="758"/>
    <cellStyle name="?鹎%U龡&amp;H齲_x0001_C铣_x0014__x0007__x0001__x0001_ 2 4 5" xfId="765"/>
    <cellStyle name="?鹎%U龡&amp;H齲_x0001_C铣_x0014__x0007__x0001__x0001_ 2 4 5 2" xfId="767"/>
    <cellStyle name="?鹎%U龡&amp;H齲_x0001_C铣_x0014__x0007__x0001__x0001_ 2 4 5 2 2" xfId="109"/>
    <cellStyle name="?鹎%U龡&amp;H齲_x0001_C铣_x0014__x0007__x0001__x0001_ 2 4 5 3" xfId="770"/>
    <cellStyle name="?鹎%U龡&amp;H齲_x0001_C铣_x0014__x0007__x0001__x0001_ 2 4 5 3 2" xfId="45"/>
    <cellStyle name="?鹎%U龡&amp;H齲_x0001_C铣_x0014__x0007__x0001__x0001_ 2 4 5 4" xfId="472"/>
    <cellStyle name="?鹎%U龡&amp;H齲_x0001_C铣_x0014__x0007__x0001__x0001_ 2 4 5_2015财政决算公开" xfId="627"/>
    <cellStyle name="?鹎%U龡&amp;H齲_x0001_C铣_x0014__x0007__x0001__x0001_ 2 4 6" xfId="772"/>
    <cellStyle name="?鹎%U龡&amp;H齲_x0001_C铣_x0014__x0007__x0001__x0001_ 2 4 6 2" xfId="775"/>
    <cellStyle name="?鹎%U龡&amp;H齲_x0001_C铣_x0014__x0007__x0001__x0001_ 2 4 6 2 2" xfId="780"/>
    <cellStyle name="?鹎%U龡&amp;H齲_x0001_C铣_x0014__x0007__x0001__x0001_ 2 4 6 3" xfId="783"/>
    <cellStyle name="?鹎%U龡&amp;H齲_x0001_C铣_x0014__x0007__x0001__x0001_ 2 4 6 3 2" xfId="790"/>
    <cellStyle name="?鹎%U龡&amp;H齲_x0001_C铣_x0014__x0007__x0001__x0001_ 2 4 6 4" xfId="792"/>
    <cellStyle name="?鹎%U龡&amp;H齲_x0001_C铣_x0014__x0007__x0001__x0001_ 2 4 6 4 2" xfId="795"/>
    <cellStyle name="?鹎%U龡&amp;H齲_x0001_C铣_x0014__x0007__x0001__x0001_ 2 4 6 5" xfId="785"/>
    <cellStyle name="?鹎%U龡&amp;H齲_x0001_C铣_x0014__x0007__x0001__x0001_ 2 4 6_2015财政决算公开" xfId="797"/>
    <cellStyle name="?鹎%U龡&amp;H齲_x0001_C铣_x0014__x0007__x0001__x0001_ 2 4 7" xfId="800"/>
    <cellStyle name="?鹎%U龡&amp;H齲_x0001_C铣_x0014__x0007__x0001__x0001_ 2 4 7 2" xfId="253"/>
    <cellStyle name="?鹎%U龡&amp;H齲_x0001_C铣_x0014__x0007__x0001__x0001_ 2 4 8" xfId="62"/>
    <cellStyle name="?鹎%U龡&amp;H齲_x0001_C铣_x0014__x0007__x0001__x0001_ 2 4 8 2" xfId="803"/>
    <cellStyle name="?鹎%U龡&amp;H齲_x0001_C铣_x0014__x0007__x0001__x0001_ 2 4 9" xfId="805"/>
    <cellStyle name="?鹎%U龡&amp;H齲_x0001_C铣_x0014__x0007__x0001__x0001_ 2 4 9 2" xfId="79"/>
    <cellStyle name="?鹎%U龡&amp;H齲_x0001_C铣_x0014__x0007__x0001__x0001_ 2 4_2015财政决算公开" xfId="807"/>
    <cellStyle name="?鹎%U龡&amp;H齲_x0001_C铣_x0014__x0007__x0001__x0001_ 2 5" xfId="743"/>
    <cellStyle name="?鹎%U龡&amp;H齲_x0001_C铣_x0014__x0007__x0001__x0001_ 2 5 2" xfId="808"/>
    <cellStyle name="?鹎%U龡&amp;H齲_x0001_C铣_x0014__x0007__x0001__x0001_ 2 5 2 2" xfId="16"/>
    <cellStyle name="?鹎%U龡&amp;H齲_x0001_C铣_x0014__x0007__x0001__x0001_ 2 5 3" xfId="69"/>
    <cellStyle name="?鹎%U龡&amp;H齲_x0001_C铣_x0014__x0007__x0001__x0001_ 2 5 3 2" xfId="651"/>
    <cellStyle name="?鹎%U龡&amp;H齲_x0001_C铣_x0014__x0007__x0001__x0001_ 2 5 4" xfId="680"/>
    <cellStyle name="?鹎%U龡&amp;H齲_x0001_C铣_x0014__x0007__x0001__x0001_ 2 5_2015财政决算公开" xfId="811"/>
    <cellStyle name="?鹎%U龡&amp;H齲_x0001_C铣_x0014__x0007__x0001__x0001_ 2 6" xfId="815"/>
    <cellStyle name="?鹎%U龡&amp;H齲_x0001_C铣_x0014__x0007__x0001__x0001_ 2 6 2" xfId="817"/>
    <cellStyle name="?鹎%U龡&amp;H齲_x0001_C铣_x0014__x0007__x0001__x0001_ 2 7" xfId="819"/>
    <cellStyle name="?鹎%U龡&amp;H齲_x0001_C铣_x0014__x0007__x0001__x0001_ 2 7 2" xfId="821"/>
    <cellStyle name="?鹎%U龡&amp;H齲_x0001_C铣_x0014__x0007__x0001__x0001_ 2 8" xfId="823"/>
    <cellStyle name="?鹎%U龡&amp;H齲_x0001_C铣_x0014__x0007__x0001__x0001_ 3" xfId="11"/>
    <cellStyle name="?鹎%U龡&amp;H齲_x0001_C铣_x0014__x0007__x0001__x0001_ 3 10" xfId="41"/>
    <cellStyle name="?鹎%U龡&amp;H齲_x0001_C铣_x0014__x0007__x0001__x0001_ 3 2" xfId="637"/>
    <cellStyle name="?鹎%U龡&amp;H齲_x0001_C铣_x0014__x0007__x0001__x0001_ 3 2 10" xfId="825"/>
    <cellStyle name="?鹎%U龡&amp;H齲_x0001_C铣_x0014__x0007__x0001__x0001_ 3 2 10 2" xfId="827"/>
    <cellStyle name="?鹎%U龡&amp;H齲_x0001_C铣_x0014__x0007__x0001__x0001_ 3 2 11" xfId="828"/>
    <cellStyle name="?鹎%U龡&amp;H齲_x0001_C铣_x0014__x0007__x0001__x0001_ 3 2 2" xfId="641"/>
    <cellStyle name="?鹎%U龡&amp;H齲_x0001_C铣_x0014__x0007__x0001__x0001_ 3 2 2 10" xfId="829"/>
    <cellStyle name="?鹎%U龡&amp;H齲_x0001_C铣_x0014__x0007__x0001__x0001_ 3 2 2 2" xfId="836"/>
    <cellStyle name="?鹎%U龡&amp;H齲_x0001_C铣_x0014__x0007__x0001__x0001_ 3 2 2 2 2" xfId="841"/>
    <cellStyle name="?鹎%U龡&amp;H齲_x0001_C铣_x0014__x0007__x0001__x0001_ 3 2 2 2 2 2" xfId="427"/>
    <cellStyle name="?鹎%U龡&amp;H齲_x0001_C铣_x0014__x0007__x0001__x0001_ 3 2 2 2 2 2 2" xfId="99"/>
    <cellStyle name="?鹎%U龡&amp;H齲_x0001_C铣_x0014__x0007__x0001__x0001_ 3 2 2 2 2 3" xfId="430"/>
    <cellStyle name="?鹎%U龡&amp;H齲_x0001_C铣_x0014__x0007__x0001__x0001_ 3 2 2 2 2 3 2" xfId="434"/>
    <cellStyle name="?鹎%U龡&amp;H齲_x0001_C铣_x0014__x0007__x0001__x0001_ 3 2 2 2 2 4" xfId="301"/>
    <cellStyle name="?鹎%U龡&amp;H齲_x0001_C铣_x0014__x0007__x0001__x0001_ 3 2 2 2 2 4 2" xfId="560"/>
    <cellStyle name="?鹎%U龡&amp;H齲_x0001_C铣_x0014__x0007__x0001__x0001_ 3 2 2 2 2 5" xfId="43"/>
    <cellStyle name="?鹎%U龡&amp;H齲_x0001_C铣_x0014__x0007__x0001__x0001_ 3 2 2 2 2_2015财政决算公开" xfId="835"/>
    <cellStyle name="?鹎%U龡&amp;H齲_x0001_C铣_x0014__x0007__x0001__x0001_ 3 2 2 2 3" xfId="847"/>
    <cellStyle name="?鹎%U龡&amp;H齲_x0001_C铣_x0014__x0007__x0001__x0001_ 3 2 2 2 3 2" xfId="850"/>
    <cellStyle name="?鹎%U龡&amp;H齲_x0001_C铣_x0014__x0007__x0001__x0001_ 3 2 2 2 3 2 2" xfId="814"/>
    <cellStyle name="?鹎%U龡&amp;H齲_x0001_C铣_x0014__x0007__x0001__x0001_ 3 2 2 2 3 3" xfId="852"/>
    <cellStyle name="?鹎%U龡&amp;H齲_x0001_C铣_x0014__x0007__x0001__x0001_ 3 2 2 2 3 3 2" xfId="854"/>
    <cellStyle name="?鹎%U龡&amp;H齲_x0001_C铣_x0014__x0007__x0001__x0001_ 3 2 2 2 3 4" xfId="310"/>
    <cellStyle name="?鹎%U龡&amp;H齲_x0001_C铣_x0014__x0007__x0001__x0001_ 3 2 2 2 3_2015财政决算公开" xfId="400"/>
    <cellStyle name="?鹎%U龡&amp;H齲_x0001_C铣_x0014__x0007__x0001__x0001_ 3 2 2 2 4" xfId="207"/>
    <cellStyle name="?鹎%U龡&amp;H齲_x0001_C铣_x0014__x0007__x0001__x0001_ 3 2 2 2 4 2" xfId="212"/>
    <cellStyle name="?鹎%U龡&amp;H齲_x0001_C铣_x0014__x0007__x0001__x0001_ 3 2 2 2 4 2 2" xfId="684"/>
    <cellStyle name="?鹎%U龡&amp;H齲_x0001_C铣_x0014__x0007__x0001__x0001_ 3 2 2 2 4 3" xfId="856"/>
    <cellStyle name="?鹎%U龡&amp;H齲_x0001_C铣_x0014__x0007__x0001__x0001_ 3 2 2 2 4 3 2" xfId="860"/>
    <cellStyle name="?鹎%U龡&amp;H齲_x0001_C铣_x0014__x0007__x0001__x0001_ 3 2 2 2 4 4" xfId="862"/>
    <cellStyle name="?鹎%U龡&amp;H齲_x0001_C铣_x0014__x0007__x0001__x0001_ 3 2 2 2 4 4 2" xfId="865"/>
    <cellStyle name="?鹎%U龡&amp;H齲_x0001_C铣_x0014__x0007__x0001__x0001_ 3 2 2 2 4 5" xfId="446"/>
    <cellStyle name="?鹎%U龡&amp;H齲_x0001_C铣_x0014__x0007__x0001__x0001_ 3 2 2 2 4_2015财政决算公开" xfId="867"/>
    <cellStyle name="?鹎%U龡&amp;H齲_x0001_C铣_x0014__x0007__x0001__x0001_ 3 2 2 2 5" xfId="55"/>
    <cellStyle name="?鹎%U龡&amp;H齲_x0001_C铣_x0014__x0007__x0001__x0001_ 3 2 2 2 5 2" xfId="81"/>
    <cellStyle name="?鹎%U龡&amp;H齲_x0001_C铣_x0014__x0007__x0001__x0001_ 3 2 2 2 6" xfId="218"/>
    <cellStyle name="?鹎%U龡&amp;H齲_x0001_C铣_x0014__x0007__x0001__x0001_ 3 2 2 2 6 2" xfId="870"/>
    <cellStyle name="?鹎%U龡&amp;H齲_x0001_C铣_x0014__x0007__x0001__x0001_ 3 2 2 2 7" xfId="872"/>
    <cellStyle name="?鹎%U龡&amp;H齲_x0001_C铣_x0014__x0007__x0001__x0001_ 3 2 2 2 7 2" xfId="477"/>
    <cellStyle name="?鹎%U龡&amp;H齲_x0001_C铣_x0014__x0007__x0001__x0001_ 3 2 2 2 8" xfId="418"/>
    <cellStyle name="?鹎%U龡&amp;H齲_x0001_C铣_x0014__x0007__x0001__x0001_ 3 2 2 2_2015财政决算公开" xfId="878"/>
    <cellStyle name="?鹎%U龡&amp;H齲_x0001_C铣_x0014__x0007__x0001__x0001_ 3 2 2 3" xfId="581"/>
    <cellStyle name="?鹎%U龡&amp;H齲_x0001_C铣_x0014__x0007__x0001__x0001_ 3 2 2 3 2" xfId="882"/>
    <cellStyle name="?鹎%U龡&amp;H齲_x0001_C铣_x0014__x0007__x0001__x0001_ 3 2 2 3 2 2" xfId="358"/>
    <cellStyle name="?鹎%U龡&amp;H齲_x0001_C铣_x0014__x0007__x0001__x0001_ 3 2 2 3 3" xfId="884"/>
    <cellStyle name="?鹎%U龡&amp;H齲_x0001_C铣_x0014__x0007__x0001__x0001_ 3 2 2 3 3 2" xfId="547"/>
    <cellStyle name="?鹎%U龡&amp;H齲_x0001_C铣_x0014__x0007__x0001__x0001_ 3 2 2 3 4" xfId="222"/>
    <cellStyle name="?鹎%U龡&amp;H齲_x0001_C铣_x0014__x0007__x0001__x0001_ 3 2 2 3 4 2" xfId="118"/>
    <cellStyle name="?鹎%U龡&amp;H齲_x0001_C铣_x0014__x0007__x0001__x0001_ 3 2 2 3 5" xfId="164"/>
    <cellStyle name="?鹎%U龡&amp;H齲_x0001_C铣_x0014__x0007__x0001__x0001_ 3 2 2 3_2015财政决算公开" xfId="30"/>
    <cellStyle name="?鹎%U龡&amp;H齲_x0001_C铣_x0014__x0007__x0001__x0001_ 3 2 2 4" xfId="887"/>
    <cellStyle name="?鹎%U龡&amp;H齲_x0001_C铣_x0014__x0007__x0001__x0001_ 3 2 2 4 2" xfId="662"/>
    <cellStyle name="?鹎%U龡&amp;H齲_x0001_C铣_x0014__x0007__x0001__x0001_ 3 2 2 4 2 2" xfId="666"/>
    <cellStyle name="?鹎%U龡&amp;H齲_x0001_C铣_x0014__x0007__x0001__x0001_ 3 2 2 4 3" xfId="671"/>
    <cellStyle name="?鹎%U龡&amp;H齲_x0001_C铣_x0014__x0007__x0001__x0001_ 3 2 2 4 3 2" xfId="677"/>
    <cellStyle name="?鹎%U龡&amp;H齲_x0001_C铣_x0014__x0007__x0001__x0001_ 3 2 2 4 4" xfId="237"/>
    <cellStyle name="?鹎%U龡&amp;H齲_x0001_C铣_x0014__x0007__x0001__x0001_ 3 2 2 4 4 2" xfId="889"/>
    <cellStyle name="?鹎%U龡&amp;H齲_x0001_C铣_x0014__x0007__x0001__x0001_ 3 2 2 4 5" xfId="138"/>
    <cellStyle name="?鹎%U龡&amp;H齲_x0001_C铣_x0014__x0007__x0001__x0001_ 3 2 2 4_2015财政决算公开" xfId="890"/>
    <cellStyle name="?鹎%U龡&amp;H齲_x0001_C铣_x0014__x0007__x0001__x0001_ 3 2 2 5" xfId="891"/>
    <cellStyle name="?鹎%U龡&amp;H齲_x0001_C铣_x0014__x0007__x0001__x0001_ 3 2 2 5 2" xfId="172"/>
    <cellStyle name="?鹎%U龡&amp;H齲_x0001_C铣_x0014__x0007__x0001__x0001_ 3 2 2 5 2 2" xfId="135"/>
    <cellStyle name="?鹎%U龡&amp;H齲_x0001_C铣_x0014__x0007__x0001__x0001_ 3 2 2 5 3" xfId="180"/>
    <cellStyle name="?鹎%U龡&amp;H齲_x0001_C铣_x0014__x0007__x0001__x0001_ 3 2 2 5 3 2" xfId="894"/>
    <cellStyle name="?鹎%U龡&amp;H齲_x0001_C铣_x0014__x0007__x0001__x0001_ 3 2 2 5 4" xfId="249"/>
    <cellStyle name="?鹎%U龡&amp;H齲_x0001_C铣_x0014__x0007__x0001__x0001_ 3 2 2 5_2015财政决算公开" xfId="567"/>
    <cellStyle name="?鹎%U龡&amp;H齲_x0001_C铣_x0014__x0007__x0001__x0001_ 3 2 2 6" xfId="895"/>
    <cellStyle name="?鹎%U龡&amp;H齲_x0001_C铣_x0014__x0007__x0001__x0001_ 3 2 2 6 2" xfId="691"/>
    <cellStyle name="?鹎%U龡&amp;H齲_x0001_C铣_x0014__x0007__x0001__x0001_ 3 2 2 6 2 2" xfId="697"/>
    <cellStyle name="?鹎%U龡&amp;H齲_x0001_C铣_x0014__x0007__x0001__x0001_ 3 2 2 6 3" xfId="703"/>
    <cellStyle name="?鹎%U龡&amp;H齲_x0001_C铣_x0014__x0007__x0001__x0001_ 3 2 2 6 3 2" xfId="709"/>
    <cellStyle name="?鹎%U龡&amp;H齲_x0001_C铣_x0014__x0007__x0001__x0001_ 3 2 2 6 4" xfId="257"/>
    <cellStyle name="?鹎%U龡&amp;H齲_x0001_C铣_x0014__x0007__x0001__x0001_ 3 2 2 6 4 2" xfId="897"/>
    <cellStyle name="?鹎%U龡&amp;H齲_x0001_C铣_x0014__x0007__x0001__x0001_ 3 2 2 6 5" xfId="899"/>
    <cellStyle name="?鹎%U龡&amp;H齲_x0001_C铣_x0014__x0007__x0001__x0001_ 3 2 2 6_2015财政决算公开" xfId="18"/>
    <cellStyle name="?鹎%U龡&amp;H齲_x0001_C铣_x0014__x0007__x0001__x0001_ 3 2 2 7" xfId="900"/>
    <cellStyle name="?鹎%U龡&amp;H齲_x0001_C铣_x0014__x0007__x0001__x0001_ 3 2 2 7 2" xfId="902"/>
    <cellStyle name="?鹎%U龡&amp;H齲_x0001_C铣_x0014__x0007__x0001__x0001_ 3 2 2 8" xfId="406"/>
    <cellStyle name="?鹎%U龡&amp;H齲_x0001_C铣_x0014__x0007__x0001__x0001_ 3 2 2 8 2" xfId="905"/>
    <cellStyle name="?鹎%U龡&amp;H齲_x0001_C铣_x0014__x0007__x0001__x0001_ 3 2 2 9" xfId="907"/>
    <cellStyle name="?鹎%U龡&amp;H齲_x0001_C铣_x0014__x0007__x0001__x0001_ 3 2 2 9 2" xfId="910"/>
    <cellStyle name="?鹎%U龡&amp;H齲_x0001_C铣_x0014__x0007__x0001__x0001_ 3 2 2_2015财政决算公开" xfId="912"/>
    <cellStyle name="?鹎%U龡&amp;H齲_x0001_C铣_x0014__x0007__x0001__x0001_ 3 2 3" xfId="913"/>
    <cellStyle name="?鹎%U龡&amp;H齲_x0001_C铣_x0014__x0007__x0001__x0001_ 3 2 3 2" xfId="914"/>
    <cellStyle name="?鹎%U龡&amp;H齲_x0001_C铣_x0014__x0007__x0001__x0001_ 3 2 3 2 2" xfId="917"/>
    <cellStyle name="?鹎%U龡&amp;H齲_x0001_C铣_x0014__x0007__x0001__x0001_ 3 2 3 2 2 2" xfId="194"/>
    <cellStyle name="?鹎%U龡&amp;H齲_x0001_C铣_x0014__x0007__x0001__x0001_ 3 2 3 2 3" xfId="919"/>
    <cellStyle name="?鹎%U龡&amp;H齲_x0001_C铣_x0014__x0007__x0001__x0001_ 3 2 3 2 3 2" xfId="216"/>
    <cellStyle name="?鹎%U龡&amp;H齲_x0001_C铣_x0014__x0007__x0001__x0001_ 3 2 3 2 4" xfId="277"/>
    <cellStyle name="?鹎%U龡&amp;H齲_x0001_C铣_x0014__x0007__x0001__x0001_ 3 2 3 2 4 2" xfId="228"/>
    <cellStyle name="?鹎%U龡&amp;H齲_x0001_C铣_x0014__x0007__x0001__x0001_ 3 2 3 2 5" xfId="920"/>
    <cellStyle name="?鹎%U龡&amp;H齲_x0001_C铣_x0014__x0007__x0001__x0001_ 3 2 3 2_2015财政决算公开" xfId="275"/>
    <cellStyle name="?鹎%U龡&amp;H齲_x0001_C铣_x0014__x0007__x0001__x0001_ 3 2 3 3" xfId="921"/>
    <cellStyle name="?鹎%U龡&amp;H齲_x0001_C铣_x0014__x0007__x0001__x0001_ 3 2 3 3 2" xfId="923"/>
    <cellStyle name="?鹎%U龡&amp;H齲_x0001_C铣_x0014__x0007__x0001__x0001_ 3 2 3 3 2 2" xfId="924"/>
    <cellStyle name="?鹎%U龡&amp;H齲_x0001_C铣_x0014__x0007__x0001__x0001_ 3 2 3 3 3" xfId="537"/>
    <cellStyle name="?鹎%U龡&amp;H齲_x0001_C铣_x0014__x0007__x0001__x0001_ 3 2 3 3 3 2" xfId="926"/>
    <cellStyle name="?鹎%U龡&amp;H齲_x0001_C铣_x0014__x0007__x0001__x0001_ 3 2 3 3 4" xfId="282"/>
    <cellStyle name="?鹎%U龡&amp;H齲_x0001_C铣_x0014__x0007__x0001__x0001_ 3 2 3 3_2015财政决算公开" xfId="863"/>
    <cellStyle name="?鹎%U龡&amp;H齲_x0001_C铣_x0014__x0007__x0001__x0001_ 3 2 3 4" xfId="185"/>
    <cellStyle name="?鹎%U龡&amp;H齲_x0001_C铣_x0014__x0007__x0001__x0001_ 3 2 3 4 2" xfId="188"/>
    <cellStyle name="?鹎%U龡&amp;H齲_x0001_C铣_x0014__x0007__x0001__x0001_ 3 2 3 4 2 2" xfId="928"/>
    <cellStyle name="?鹎%U龡&amp;H齲_x0001_C铣_x0014__x0007__x0001__x0001_ 3 2 3 4 3" xfId="876"/>
    <cellStyle name="?鹎%U龡&amp;H齲_x0001_C铣_x0014__x0007__x0001__x0001_ 3 2 3 4 3 2" xfId="931"/>
    <cellStyle name="?鹎%U龡&amp;H齲_x0001_C铣_x0014__x0007__x0001__x0001_ 3 2 3 4 4" xfId="934"/>
    <cellStyle name="?鹎%U龡&amp;H齲_x0001_C铣_x0014__x0007__x0001__x0001_ 3 2 3 4 4 2" xfId="936"/>
    <cellStyle name="?鹎%U龡&amp;H齲_x0001_C铣_x0014__x0007__x0001__x0001_ 3 2 3 4 5" xfId="695"/>
    <cellStyle name="?鹎%U龡&amp;H齲_x0001_C铣_x0014__x0007__x0001__x0001_ 3 2 3 4_2015财政决算公开" xfId="768"/>
    <cellStyle name="?鹎%U龡&amp;H齲_x0001_C铣_x0014__x0007__x0001__x0001_ 3 2 3 5" xfId="121"/>
    <cellStyle name="?鹎%U龡&amp;H齲_x0001_C铣_x0014__x0007__x0001__x0001_ 3 2 3 5 2" xfId="124"/>
    <cellStyle name="?鹎%U龡&amp;H齲_x0001_C铣_x0014__x0007__x0001__x0001_ 3 2 3 6" xfId="191"/>
    <cellStyle name="?鹎%U龡&amp;H齲_x0001_C铣_x0014__x0007__x0001__x0001_ 3 2 3 6 2" xfId="196"/>
    <cellStyle name="?鹎%U龡&amp;H齲_x0001_C铣_x0014__x0007__x0001__x0001_ 3 2 3 7" xfId="199"/>
    <cellStyle name="?鹎%U龡&amp;H齲_x0001_C铣_x0014__x0007__x0001__x0001_ 3 2 3 7 2" xfId="939"/>
    <cellStyle name="?鹎%U龡&amp;H齲_x0001_C铣_x0014__x0007__x0001__x0001_ 3 2 3 8" xfId="411"/>
    <cellStyle name="?鹎%U龡&amp;H齲_x0001_C铣_x0014__x0007__x0001__x0001_ 3 2 3_2015财政决算公开" xfId="942"/>
    <cellStyle name="?鹎%U龡&amp;H齲_x0001_C铣_x0014__x0007__x0001__x0001_ 3 2 4" xfId="831"/>
    <cellStyle name="?鹎%U龡&amp;H齲_x0001_C铣_x0014__x0007__x0001__x0001_ 3 2 4 2" xfId="838"/>
    <cellStyle name="?鹎%U龡&amp;H齲_x0001_C铣_x0014__x0007__x0001__x0001_ 3 2 4 2 2" xfId="424"/>
    <cellStyle name="?鹎%U龡&amp;H齲_x0001_C铣_x0014__x0007__x0001__x0001_ 3 2 4 3" xfId="843"/>
    <cellStyle name="?鹎%U龡&amp;H齲_x0001_C铣_x0014__x0007__x0001__x0001_ 3 2 4 3 2" xfId="848"/>
    <cellStyle name="?鹎%U龡&amp;H齲_x0001_C铣_x0014__x0007__x0001__x0001_ 3 2 4 4" xfId="205"/>
    <cellStyle name="?鹎%U龡&amp;H齲_x0001_C铣_x0014__x0007__x0001__x0001_ 3 2 4 4 2" xfId="209"/>
    <cellStyle name="?鹎%U龡&amp;H齲_x0001_C铣_x0014__x0007__x0001__x0001_ 3 2 4 5" xfId="52"/>
    <cellStyle name="?鹎%U龡&amp;H齲_x0001_C铣_x0014__x0007__x0001__x0001_ 3 2 4_2015财政决算公开" xfId="874"/>
    <cellStyle name="?鹎%U龡&amp;H齲_x0001_C铣_x0014__x0007__x0001__x0001_ 3 2 5" xfId="580"/>
    <cellStyle name="?鹎%U龡&amp;H齲_x0001_C铣_x0014__x0007__x0001__x0001_ 3 2 5 2" xfId="880"/>
    <cellStyle name="?鹎%U龡&amp;H齲_x0001_C铣_x0014__x0007__x0001__x0001_ 3 2 5 2 2" xfId="357"/>
    <cellStyle name="?鹎%U龡&amp;H齲_x0001_C铣_x0014__x0007__x0001__x0001_ 3 2 5 3" xfId="883"/>
    <cellStyle name="?鹎%U龡&amp;H齲_x0001_C铣_x0014__x0007__x0001__x0001_ 3 2 5 3 2" xfId="546"/>
    <cellStyle name="?鹎%U龡&amp;H齲_x0001_C铣_x0014__x0007__x0001__x0001_ 3 2 5 4" xfId="221"/>
    <cellStyle name="?鹎%U龡&amp;H齲_x0001_C铣_x0014__x0007__x0001__x0001_ 3 2 5 4 2" xfId="116"/>
    <cellStyle name="?鹎%U龡&amp;H齲_x0001_C铣_x0014__x0007__x0001__x0001_ 3 2 5 5" xfId="163"/>
    <cellStyle name="?鹎%U龡&amp;H齲_x0001_C铣_x0014__x0007__x0001__x0001_ 3 2 5_2015财政决算公开" xfId="29"/>
    <cellStyle name="?鹎%U龡&amp;H齲_x0001_C铣_x0014__x0007__x0001__x0001_ 3 2 6" xfId="886"/>
    <cellStyle name="?鹎%U龡&amp;H齲_x0001_C铣_x0014__x0007__x0001__x0001_ 3 2 6 2" xfId="659"/>
    <cellStyle name="?鹎%U龡&amp;H齲_x0001_C铣_x0014__x0007__x0001__x0001_ 3 2 6 2 2" xfId="664"/>
    <cellStyle name="?鹎%U龡&amp;H齲_x0001_C铣_x0014__x0007__x0001__x0001_ 3 2 6 3" xfId="668"/>
    <cellStyle name="?鹎%U龡&amp;H齲_x0001_C铣_x0014__x0007__x0001__x0001_ 3 2 6 3 2" xfId="674"/>
    <cellStyle name="?鹎%U龡&amp;H齲_x0001_C铣_x0014__x0007__x0001__x0001_ 3 2 6 4" xfId="944"/>
    <cellStyle name="?鹎%U龡&amp;H齲_x0001_C铣_x0014__x0007__x0001__x0001_ 3 2 6_2015财政决算公开" xfId="946"/>
    <cellStyle name="?鹎%U龡&amp;H齲_x0001_C铣_x0014__x0007__x0001__x0001_ 3 2 7" xfId="949"/>
    <cellStyle name="?鹎%U龡&amp;H齲_x0001_C铣_x0014__x0007__x0001__x0001_ 3 2 7 2" xfId="950"/>
    <cellStyle name="?鹎%U龡&amp;H齲_x0001_C铣_x0014__x0007__x0001__x0001_ 3 2 7 2 2" xfId="952"/>
    <cellStyle name="?鹎%U龡&amp;H齲_x0001_C铣_x0014__x0007__x0001__x0001_ 3 2 7 3" xfId="955"/>
    <cellStyle name="?鹎%U龡&amp;H齲_x0001_C铣_x0014__x0007__x0001__x0001_ 3 2 7 3 2" xfId="956"/>
    <cellStyle name="?鹎%U龡&amp;H齲_x0001_C铣_x0014__x0007__x0001__x0001_ 3 2 7 4" xfId="957"/>
    <cellStyle name="?鹎%U龡&amp;H齲_x0001_C铣_x0014__x0007__x0001__x0001_ 3 2 7 4 2" xfId="958"/>
    <cellStyle name="?鹎%U龡&amp;H齲_x0001_C铣_x0014__x0007__x0001__x0001_ 3 2 7 5" xfId="960"/>
    <cellStyle name="?鹎%U龡&amp;H齲_x0001_C铣_x0014__x0007__x0001__x0001_ 3 2 7_2015财政决算公开" xfId="961"/>
    <cellStyle name="?鹎%U龡&amp;H齲_x0001_C铣_x0014__x0007__x0001__x0001_ 3 2 8" xfId="962"/>
    <cellStyle name="?鹎%U龡&amp;H齲_x0001_C铣_x0014__x0007__x0001__x0001_ 3 2 8 2" xfId="963"/>
    <cellStyle name="?鹎%U龡&amp;H齲_x0001_C铣_x0014__x0007__x0001__x0001_ 3 2 9" xfId="964"/>
    <cellStyle name="?鹎%U龡&amp;H齲_x0001_C铣_x0014__x0007__x0001__x0001_ 3 2 9 2" xfId="965"/>
    <cellStyle name="?鹎%U龡&amp;H齲_x0001_C铣_x0014__x0007__x0001__x0001_ 3 2_2015财政决算公开" xfId="966"/>
    <cellStyle name="?鹎%U龡&amp;H齲_x0001_C铣_x0014__x0007__x0001__x0001_ 3 3" xfId="967"/>
    <cellStyle name="?鹎%U龡&amp;H齲_x0001_C铣_x0014__x0007__x0001__x0001_ 3 3 10" xfId="968"/>
    <cellStyle name="?鹎%U龡&amp;H齲_x0001_C铣_x0014__x0007__x0001__x0001_ 3 3 2" xfId="969"/>
    <cellStyle name="?鹎%U龡&amp;H齲_x0001_C铣_x0014__x0007__x0001__x0001_ 3 3 2 2" xfId="970"/>
    <cellStyle name="?鹎%U龡&amp;H齲_x0001_C铣_x0014__x0007__x0001__x0001_ 3 3 2 2 2" xfId="971"/>
    <cellStyle name="?鹎%U龡&amp;H齲_x0001_C铣_x0014__x0007__x0001__x0001_ 3 3 2 2 2 2" xfId="972"/>
    <cellStyle name="?鹎%U龡&amp;H齲_x0001_C铣_x0014__x0007__x0001__x0001_ 3 3 2 2 3" xfId="973"/>
    <cellStyle name="?鹎%U龡&amp;H齲_x0001_C铣_x0014__x0007__x0001__x0001_ 3 3 2 2 3 2" xfId="975"/>
    <cellStyle name="?鹎%U龡&amp;H齲_x0001_C铣_x0014__x0007__x0001__x0001_ 3 3 2 2 4" xfId="976"/>
    <cellStyle name="?鹎%U龡&amp;H齲_x0001_C铣_x0014__x0007__x0001__x0001_ 3 3 2 2 4 2" xfId="977"/>
    <cellStyle name="?鹎%U龡&amp;H齲_x0001_C铣_x0014__x0007__x0001__x0001_ 3 3 2 2 5" xfId="978"/>
    <cellStyle name="?鹎%U龡&amp;H齲_x0001_C铣_x0014__x0007__x0001__x0001_ 3 3 2 2_2015财政决算公开" xfId="655"/>
    <cellStyle name="?鹎%U龡&amp;H齲_x0001_C铣_x0014__x0007__x0001__x0001_ 3 3 2 3" xfId="979"/>
    <cellStyle name="?鹎%U龡&amp;H齲_x0001_C铣_x0014__x0007__x0001__x0001_ 3 3 2 3 2" xfId="980"/>
    <cellStyle name="?鹎%U龡&amp;H齲_x0001_C铣_x0014__x0007__x0001__x0001_ 3 3 2 3 2 2" xfId="981"/>
    <cellStyle name="?鹎%U龡&amp;H齲_x0001_C铣_x0014__x0007__x0001__x0001_ 3 3 2 3 3" xfId="982"/>
    <cellStyle name="?鹎%U龡&amp;H齲_x0001_C铣_x0014__x0007__x0001__x0001_ 3 3 2 3 3 2" xfId="983"/>
    <cellStyle name="?鹎%U龡&amp;H齲_x0001_C铣_x0014__x0007__x0001__x0001_ 3 3 2 3 4" xfId="984"/>
    <cellStyle name="?鹎%U龡&amp;H齲_x0001_C铣_x0014__x0007__x0001__x0001_ 3 3 2 3_2015财政决算公开" xfId="985"/>
    <cellStyle name="?鹎%U龡&amp;H齲_x0001_C铣_x0014__x0007__x0001__x0001_ 3 3 2 4" xfId="986"/>
    <cellStyle name="?鹎%U龡&amp;H齲_x0001_C铣_x0014__x0007__x0001__x0001_ 3 3 2 4 2" xfId="568"/>
    <cellStyle name="?鹎%U龡&amp;H齲_x0001_C铣_x0014__x0007__x0001__x0001_ 3 3 2 4 2 2" xfId="570"/>
    <cellStyle name="?鹎%U龡&amp;H齲_x0001_C铣_x0014__x0007__x0001__x0001_ 3 3 2 4 3" xfId="327"/>
    <cellStyle name="?鹎%U龡&amp;H齲_x0001_C铣_x0014__x0007__x0001__x0001_ 3 3 2 4 3 2" xfId="988"/>
    <cellStyle name="?鹎%U龡&amp;H齲_x0001_C铣_x0014__x0007__x0001__x0001_ 3 3 2 4 4" xfId="990"/>
    <cellStyle name="?鹎%U龡&amp;H齲_x0001_C铣_x0014__x0007__x0001__x0001_ 3 3 2 4 4 2" xfId="991"/>
    <cellStyle name="?鹎%U龡&amp;H齲_x0001_C铣_x0014__x0007__x0001__x0001_ 3 3 2 4 5" xfId="993"/>
    <cellStyle name="?鹎%U龡&amp;H齲_x0001_C铣_x0014__x0007__x0001__x0001_ 3 3 2 4_2015财政决算公开" xfId="996"/>
    <cellStyle name="?鹎%U龡&amp;H齲_x0001_C铣_x0014__x0007__x0001__x0001_ 3 3 2 5" xfId="997"/>
    <cellStyle name="?鹎%U龡&amp;H齲_x0001_C铣_x0014__x0007__x0001__x0001_ 3 3 2 5 2" xfId="1001"/>
    <cellStyle name="?鹎%U龡&amp;H齲_x0001_C铣_x0014__x0007__x0001__x0001_ 3 3 2 6" xfId="1002"/>
    <cellStyle name="?鹎%U龡&amp;H齲_x0001_C铣_x0014__x0007__x0001__x0001_ 3 3 2 6 2" xfId="1004"/>
    <cellStyle name="?鹎%U龡&amp;H齲_x0001_C铣_x0014__x0007__x0001__x0001_ 3 3 2 7" xfId="1006"/>
    <cellStyle name="?鹎%U龡&amp;H齲_x0001_C铣_x0014__x0007__x0001__x0001_ 3 3 2 7 2" xfId="1008"/>
    <cellStyle name="?鹎%U龡&amp;H齲_x0001_C铣_x0014__x0007__x0001__x0001_ 3 3 2 8" xfId="1012"/>
    <cellStyle name="?鹎%U龡&amp;H齲_x0001_C铣_x0014__x0007__x0001__x0001_ 3 3 2_2015财政决算公开" xfId="1013"/>
    <cellStyle name="?鹎%U龡&amp;H齲_x0001_C铣_x0014__x0007__x0001__x0001_ 3 3 3" xfId="1014"/>
    <cellStyle name="?鹎%U龡&amp;H齲_x0001_C铣_x0014__x0007__x0001__x0001_ 3 3 3 2" xfId="12"/>
    <cellStyle name="?鹎%U龡&amp;H齲_x0001_C铣_x0014__x0007__x0001__x0001_ 3 3 3 2 2" xfId="636"/>
    <cellStyle name="?鹎%U龡&amp;H齲_x0001_C铣_x0014__x0007__x0001__x0001_ 3 3 3 3" xfId="1016"/>
    <cellStyle name="?鹎%U龡&amp;H齲_x0001_C铣_x0014__x0007__x0001__x0001_ 3 3 3 3 2" xfId="1018"/>
    <cellStyle name="?鹎%U龡&amp;H齲_x0001_C铣_x0014__x0007__x0001__x0001_ 3 3 3 4" xfId="1021"/>
    <cellStyle name="?鹎%U龡&amp;H齲_x0001_C铣_x0014__x0007__x0001__x0001_ 3 3 3 4 2" xfId="719"/>
    <cellStyle name="?鹎%U龡&amp;H齲_x0001_C铣_x0014__x0007__x0001__x0001_ 3 3 3 5" xfId="1024"/>
    <cellStyle name="?鹎%U龡&amp;H齲_x0001_C铣_x0014__x0007__x0001__x0001_ 3 3 3_2015财政决算公开" xfId="157"/>
    <cellStyle name="?鹎%U龡&amp;H齲_x0001_C铣_x0014__x0007__x0001__x0001_ 3 3 4" xfId="1025"/>
    <cellStyle name="?鹎%U龡&amp;H齲_x0001_C铣_x0014__x0007__x0001__x0001_ 3 3 4 2" xfId="1026"/>
    <cellStyle name="?鹎%U龡&amp;H齲_x0001_C铣_x0014__x0007__x0001__x0001_ 3 3 4 2 2" xfId="995"/>
    <cellStyle name="?鹎%U龡&amp;H齲_x0001_C铣_x0014__x0007__x0001__x0001_ 3 3 4 3" xfId="1027"/>
    <cellStyle name="?鹎%U龡&amp;H齲_x0001_C铣_x0014__x0007__x0001__x0001_ 3 3 4 3 2" xfId="1028"/>
    <cellStyle name="?鹎%U龡&amp;H齲_x0001_C铣_x0014__x0007__x0001__x0001_ 3 3 4 4" xfId="1029"/>
    <cellStyle name="?鹎%U龡&amp;H齲_x0001_C铣_x0014__x0007__x0001__x0001_ 3 3 4 4 2" xfId="1030"/>
    <cellStyle name="?鹎%U龡&amp;H齲_x0001_C铣_x0014__x0007__x0001__x0001_ 3 3 4 5" xfId="1031"/>
    <cellStyle name="?鹎%U龡&amp;H齲_x0001_C铣_x0014__x0007__x0001__x0001_ 3 3 4_2015财政决算公开" xfId="1033"/>
    <cellStyle name="?鹎%U龡&amp;H齲_x0001_C铣_x0014__x0007__x0001__x0001_ 3 3 5" xfId="1038"/>
    <cellStyle name="?鹎%U龡&amp;H齲_x0001_C铣_x0014__x0007__x0001__x0001_ 3 3 5 2" xfId="1040"/>
    <cellStyle name="?鹎%U龡&amp;H齲_x0001_C铣_x0014__x0007__x0001__x0001_ 3 3 5 2 2" xfId="1044"/>
    <cellStyle name="?鹎%U龡&amp;H齲_x0001_C铣_x0014__x0007__x0001__x0001_ 3 3 5 3" xfId="1045"/>
    <cellStyle name="?鹎%U龡&amp;H齲_x0001_C铣_x0014__x0007__x0001__x0001_ 3 3 5 3 2" xfId="1046"/>
    <cellStyle name="?鹎%U龡&amp;H齲_x0001_C铣_x0014__x0007__x0001__x0001_ 3 3 5 4" xfId="1047"/>
    <cellStyle name="?鹎%U龡&amp;H齲_x0001_C铣_x0014__x0007__x0001__x0001_ 3 3 5_2015财政决算公开" xfId="1048"/>
    <cellStyle name="?鹎%U龡&amp;H齲_x0001_C铣_x0014__x0007__x0001__x0001_ 3 3 6" xfId="1050"/>
    <cellStyle name="?鹎%U龡&amp;H齲_x0001_C铣_x0014__x0007__x0001__x0001_ 3 3 6 2" xfId="1051"/>
    <cellStyle name="?鹎%U龡&amp;H齲_x0001_C铣_x0014__x0007__x0001__x0001_ 3 3 6 2 2" xfId="1053"/>
    <cellStyle name="?鹎%U龡&amp;H齲_x0001_C铣_x0014__x0007__x0001__x0001_ 3 3 6 3" xfId="877"/>
    <cellStyle name="?鹎%U龡&amp;H齲_x0001_C铣_x0014__x0007__x0001__x0001_ 3 3 6 3 2" xfId="1056"/>
    <cellStyle name="?鹎%U龡&amp;H齲_x0001_C铣_x0014__x0007__x0001__x0001_ 3 3 6 4" xfId="1058"/>
    <cellStyle name="?鹎%U龡&amp;H齲_x0001_C铣_x0014__x0007__x0001__x0001_ 3 3 6 4 2" xfId="1059"/>
    <cellStyle name="?鹎%U龡&amp;H齲_x0001_C铣_x0014__x0007__x0001__x0001_ 3 3 6 5" xfId="698"/>
    <cellStyle name="?鹎%U龡&amp;H齲_x0001_C铣_x0014__x0007__x0001__x0001_ 3 3 6_2015财政决算公开" xfId="1063"/>
    <cellStyle name="?鹎%U龡&amp;H齲_x0001_C铣_x0014__x0007__x0001__x0001_ 3 3 7" xfId="1065"/>
    <cellStyle name="?鹎%U龡&amp;H齲_x0001_C铣_x0014__x0007__x0001__x0001_ 3 3 7 2" xfId="126"/>
    <cellStyle name="?鹎%U龡&amp;H齲_x0001_C铣_x0014__x0007__x0001__x0001_ 3 3 8" xfId="1066"/>
    <cellStyle name="?鹎%U龡&amp;H齲_x0001_C铣_x0014__x0007__x0001__x0001_ 3 3 8 2" xfId="1067"/>
    <cellStyle name="?鹎%U龡&amp;H齲_x0001_C铣_x0014__x0007__x0001__x0001_ 3 3 9" xfId="1068"/>
    <cellStyle name="?鹎%U龡&amp;H齲_x0001_C铣_x0014__x0007__x0001__x0001_ 3 3 9 2" xfId="1069"/>
    <cellStyle name="?鹎%U龡&amp;H齲_x0001_C铣_x0014__x0007__x0001__x0001_ 3 3_2015财政决算公开" xfId="1071"/>
    <cellStyle name="?鹎%U龡&amp;H齲_x0001_C铣_x0014__x0007__x0001__x0001_ 3 4" xfId="1072"/>
    <cellStyle name="?鹎%U龡&amp;H齲_x0001_C铣_x0014__x0007__x0001__x0001_ 3 4 10" xfId="1073"/>
    <cellStyle name="?鹎%U龡&amp;H齲_x0001_C铣_x0014__x0007__x0001__x0001_ 3 4 2" xfId="1074"/>
    <cellStyle name="?鹎%U龡&amp;H齲_x0001_C铣_x0014__x0007__x0001__x0001_ 3 4 2 2" xfId="1076"/>
    <cellStyle name="?鹎%U龡&amp;H齲_x0001_C铣_x0014__x0007__x0001__x0001_ 3 4 2 2 2" xfId="1077"/>
    <cellStyle name="?鹎%U龡&amp;H齲_x0001_C铣_x0014__x0007__x0001__x0001_ 3 4 2 2 2 2" xfId="1078"/>
    <cellStyle name="?鹎%U龡&amp;H齲_x0001_C铣_x0014__x0007__x0001__x0001_ 3 4 2 2 3" xfId="1079"/>
    <cellStyle name="?鹎%U龡&amp;H齲_x0001_C铣_x0014__x0007__x0001__x0001_ 3 4 2 2 3 2" xfId="1081"/>
    <cellStyle name="?鹎%U龡&amp;H齲_x0001_C铣_x0014__x0007__x0001__x0001_ 3 4 2 2 4" xfId="1083"/>
    <cellStyle name="?鹎%U龡&amp;H齲_x0001_C铣_x0014__x0007__x0001__x0001_ 3 4 2 2 4 2" xfId="1084"/>
    <cellStyle name="?鹎%U龡&amp;H齲_x0001_C铣_x0014__x0007__x0001__x0001_ 3 4 2 2 5" xfId="1085"/>
    <cellStyle name="?鹎%U龡&amp;H齲_x0001_C铣_x0014__x0007__x0001__x0001_ 3 4 2 2_2015财政决算公开" xfId="1087"/>
    <cellStyle name="?鹎%U龡&amp;H齲_x0001_C铣_x0014__x0007__x0001__x0001_ 3 4 2 3" xfId="1088"/>
    <cellStyle name="?鹎%U龡&amp;H齲_x0001_C铣_x0014__x0007__x0001__x0001_ 3 4 2 3 2" xfId="1089"/>
    <cellStyle name="?鹎%U龡&amp;H齲_x0001_C铣_x0014__x0007__x0001__x0001_ 3 4 2 3 2 2" xfId="1090"/>
    <cellStyle name="?鹎%U龡&amp;H齲_x0001_C铣_x0014__x0007__x0001__x0001_ 3 4 2 3 3" xfId="1091"/>
    <cellStyle name="?鹎%U龡&amp;H齲_x0001_C铣_x0014__x0007__x0001__x0001_ 3 4 2 3 3 2" xfId="1092"/>
    <cellStyle name="?鹎%U龡&amp;H齲_x0001_C铣_x0014__x0007__x0001__x0001_ 3 4 2 3 4" xfId="1093"/>
    <cellStyle name="?鹎%U龡&amp;H齲_x0001_C铣_x0014__x0007__x0001__x0001_ 3 4 2 3_2015财政决算公开" xfId="1094"/>
    <cellStyle name="?鹎%U龡&amp;H齲_x0001_C铣_x0014__x0007__x0001__x0001_ 3 4 2 4" xfId="1095"/>
    <cellStyle name="?鹎%U龡&amp;H齲_x0001_C铣_x0014__x0007__x0001__x0001_ 3 4 2 4 2" xfId="1005"/>
    <cellStyle name="?鹎%U龡&amp;H齲_x0001_C铣_x0014__x0007__x0001__x0001_ 3 4 2 4 2 2" xfId="1007"/>
    <cellStyle name="?鹎%U龡&amp;H齲_x0001_C铣_x0014__x0007__x0001__x0001_ 3 4 2 4 3" xfId="1011"/>
    <cellStyle name="?鹎%U龡&amp;H齲_x0001_C铣_x0014__x0007__x0001__x0001_ 3 4 2 4 3 2" xfId="1098"/>
    <cellStyle name="?鹎%U龡&amp;H齲_x0001_C铣_x0014__x0007__x0001__x0001_ 3 4 2 4 4" xfId="1100"/>
    <cellStyle name="?鹎%U龡&amp;H齲_x0001_C铣_x0014__x0007__x0001__x0001_ 3 4 2 4 4 2" xfId="1101"/>
    <cellStyle name="?鹎%U龡&amp;H齲_x0001_C铣_x0014__x0007__x0001__x0001_ 3 4 2 4 5" xfId="1103"/>
    <cellStyle name="?鹎%U龡&amp;H齲_x0001_C铣_x0014__x0007__x0001__x0001_ 3 4 2 4_2015财政决算公开" xfId="1105"/>
    <cellStyle name="?鹎%U龡&amp;H齲_x0001_C铣_x0014__x0007__x0001__x0001_ 3 4 2 5" xfId="713"/>
    <cellStyle name="?鹎%U龡&amp;H齲_x0001_C铣_x0014__x0007__x0001__x0001_ 3 4 2 5 2" xfId="1106"/>
    <cellStyle name="?鹎%U龡&amp;H齲_x0001_C铣_x0014__x0007__x0001__x0001_ 3 4 2 6" xfId="1107"/>
    <cellStyle name="?鹎%U龡&amp;H齲_x0001_C铣_x0014__x0007__x0001__x0001_ 3 4 2 6 2" xfId="1108"/>
    <cellStyle name="?鹎%U龡&amp;H齲_x0001_C铣_x0014__x0007__x0001__x0001_ 3 4 2 7" xfId="1111"/>
    <cellStyle name="?鹎%U龡&amp;H齲_x0001_C铣_x0014__x0007__x0001__x0001_ 3 4 2 7 2" xfId="1112"/>
    <cellStyle name="?鹎%U龡&amp;H齲_x0001_C铣_x0014__x0007__x0001__x0001_ 3 4 2 8" xfId="1115"/>
    <cellStyle name="?鹎%U龡&amp;H齲_x0001_C铣_x0014__x0007__x0001__x0001_ 3 4 2_2015财政决算公开" xfId="1117"/>
    <cellStyle name="?鹎%U龡&amp;H齲_x0001_C铣_x0014__x0007__x0001__x0001_ 3 4 3" xfId="1119"/>
    <cellStyle name="?鹎%U龡&amp;H齲_x0001_C铣_x0014__x0007__x0001__x0001_ 3 4 3 2" xfId="1121"/>
    <cellStyle name="?鹎%U龡&amp;H齲_x0001_C铣_x0014__x0007__x0001__x0001_ 3 4 3 2 2" xfId="1123"/>
    <cellStyle name="?鹎%U龡&amp;H齲_x0001_C铣_x0014__x0007__x0001__x0001_ 3 4 3 3" xfId="1125"/>
    <cellStyle name="?鹎%U龡&amp;H齲_x0001_C铣_x0014__x0007__x0001__x0001_ 3 4 3 3 2" xfId="1126"/>
    <cellStyle name="?鹎%U龡&amp;H齲_x0001_C铣_x0014__x0007__x0001__x0001_ 3 4 3 4" xfId="1128"/>
    <cellStyle name="?鹎%U龡&amp;H齲_x0001_C铣_x0014__x0007__x0001__x0001_ 3 4 3 4 2" xfId="1110"/>
    <cellStyle name="?鹎%U龡&amp;H齲_x0001_C铣_x0014__x0007__x0001__x0001_ 3 4 3 5" xfId="1130"/>
    <cellStyle name="?鹎%U龡&amp;H齲_x0001_C铣_x0014__x0007__x0001__x0001_ 3 4 3_2015财政决算公开" xfId="1132"/>
    <cellStyle name="?鹎%U龡&amp;H齲_x0001_C铣_x0014__x0007__x0001__x0001_ 3 4 4" xfId="840"/>
    <cellStyle name="?鹎%U龡&amp;H齲_x0001_C铣_x0014__x0007__x0001__x0001_ 3 4 4 2" xfId="426"/>
    <cellStyle name="?鹎%U龡&amp;H齲_x0001_C铣_x0014__x0007__x0001__x0001_ 3 4 4 2 2" xfId="98"/>
    <cellStyle name="?鹎%U龡&amp;H齲_x0001_C铣_x0014__x0007__x0001__x0001_ 3 4 4 3" xfId="429"/>
    <cellStyle name="?鹎%U龡&amp;H齲_x0001_C铣_x0014__x0007__x0001__x0001_ 3 4 4 3 2" xfId="433"/>
    <cellStyle name="?鹎%U龡&amp;H齲_x0001_C铣_x0014__x0007__x0001__x0001_ 3 4 4 4" xfId="300"/>
    <cellStyle name="?鹎%U龡&amp;H齲_x0001_C铣_x0014__x0007__x0001__x0001_ 3 4 4 4 2" xfId="559"/>
    <cellStyle name="?鹎%U龡&amp;H齲_x0001_C铣_x0014__x0007__x0001__x0001_ 3 4 4 5" xfId="42"/>
    <cellStyle name="?鹎%U龡&amp;H齲_x0001_C铣_x0014__x0007__x0001__x0001_ 3 4 4_2015财政决算公开" xfId="832"/>
    <cellStyle name="?鹎%U龡&amp;H齲_x0001_C铣_x0014__x0007__x0001__x0001_ 3 4 5" xfId="846"/>
    <cellStyle name="?鹎%U龡&amp;H齲_x0001_C铣_x0014__x0007__x0001__x0001_ 3 4 5 2" xfId="849"/>
    <cellStyle name="?鹎%U龡&amp;H齲_x0001_C铣_x0014__x0007__x0001__x0001_ 3 4 5 2 2" xfId="813"/>
    <cellStyle name="?鹎%U龡&amp;H齲_x0001_C铣_x0014__x0007__x0001__x0001_ 3 4 5 3" xfId="851"/>
    <cellStyle name="?鹎%U龡&amp;H齲_x0001_C铣_x0014__x0007__x0001__x0001_ 3 4 5 3 2" xfId="853"/>
    <cellStyle name="?鹎%U龡&amp;H齲_x0001_C铣_x0014__x0007__x0001__x0001_ 3 4 5 4" xfId="309"/>
    <cellStyle name="?鹎%U龡&amp;H齲_x0001_C铣_x0014__x0007__x0001__x0001_ 3 4 5_2015财政决算公开" xfId="399"/>
    <cellStyle name="?鹎%U龡&amp;H齲_x0001_C铣_x0014__x0007__x0001__x0001_ 3 4 6" xfId="206"/>
    <cellStyle name="?鹎%U龡&amp;H齲_x0001_C铣_x0014__x0007__x0001__x0001_ 3 4 6 2" xfId="211"/>
    <cellStyle name="?鹎%U龡&amp;H齲_x0001_C铣_x0014__x0007__x0001__x0001_ 3 4 6 2 2" xfId="683"/>
    <cellStyle name="?鹎%U龡&amp;H齲_x0001_C铣_x0014__x0007__x0001__x0001_ 3 4 6 3" xfId="855"/>
    <cellStyle name="?鹎%U龡&amp;H齲_x0001_C铣_x0014__x0007__x0001__x0001_ 3 4 6 3 2" xfId="857"/>
    <cellStyle name="?鹎%U龡&amp;H齲_x0001_C铣_x0014__x0007__x0001__x0001_ 3 4 6 4" xfId="861"/>
    <cellStyle name="?鹎%U龡&amp;H齲_x0001_C铣_x0014__x0007__x0001__x0001_ 3 4 6 4 2" xfId="864"/>
    <cellStyle name="?鹎%U龡&amp;H齲_x0001_C铣_x0014__x0007__x0001__x0001_ 3 4 6 5" xfId="445"/>
    <cellStyle name="?鹎%U龡&amp;H齲_x0001_C铣_x0014__x0007__x0001__x0001_ 3 4 6_2015财政决算公开" xfId="866"/>
    <cellStyle name="?鹎%U龡&amp;H齲_x0001_C铣_x0014__x0007__x0001__x0001_ 3 4 7" xfId="54"/>
    <cellStyle name="?鹎%U龡&amp;H齲_x0001_C铣_x0014__x0007__x0001__x0001_ 3 4 7 2" xfId="80"/>
    <cellStyle name="?鹎%U龡&amp;H齲_x0001_C铣_x0014__x0007__x0001__x0001_ 3 4 8" xfId="217"/>
    <cellStyle name="?鹎%U龡&amp;H齲_x0001_C铣_x0014__x0007__x0001__x0001_ 3 4 8 2" xfId="869"/>
    <cellStyle name="?鹎%U龡&amp;H齲_x0001_C铣_x0014__x0007__x0001__x0001_ 3 4 9" xfId="871"/>
    <cellStyle name="?鹎%U龡&amp;H齲_x0001_C铣_x0014__x0007__x0001__x0001_ 3 4 9 2" xfId="475"/>
    <cellStyle name="?鹎%U龡&amp;H齲_x0001_C铣_x0014__x0007__x0001__x0001_ 3 4_2015财政决算公开" xfId="751"/>
    <cellStyle name="?鹎%U龡&amp;H齲_x0001_C铣_x0014__x0007__x0001__x0001_ 3 5" xfId="1133"/>
    <cellStyle name="?鹎%U龡&amp;H齲_x0001_C铣_x0014__x0007__x0001__x0001_ 3 5 2" xfId="1134"/>
    <cellStyle name="?鹎%U龡&amp;H齲_x0001_C铣_x0014__x0007__x0001__x0001_ 3 5 2 2" xfId="1136"/>
    <cellStyle name="?鹎%U龡&amp;H齲_x0001_C铣_x0014__x0007__x0001__x0001_ 3 5 3" xfId="1138"/>
    <cellStyle name="?鹎%U龡&amp;H齲_x0001_C铣_x0014__x0007__x0001__x0001_ 3 5_2015财政决算公开" xfId="1140"/>
    <cellStyle name="?鹎%U龡&amp;H齲_x0001_C铣_x0014__x0007__x0001__x0001_ 3 6" xfId="1141"/>
    <cellStyle name="?鹎%U龡&amp;H齲_x0001_C铣_x0014__x0007__x0001__x0001_ 3 6 2" xfId="1144"/>
    <cellStyle name="?鹎%U龡&amp;H齲_x0001_C铣_x0014__x0007__x0001__x0001_ 3 6 2 2" xfId="1148"/>
    <cellStyle name="?鹎%U龡&amp;H齲_x0001_C铣_x0014__x0007__x0001__x0001_ 3 6 3" xfId="1153"/>
    <cellStyle name="?鹎%U龡&amp;H齲_x0001_C铣_x0014__x0007__x0001__x0001_ 3 6 3 2" xfId="1155"/>
    <cellStyle name="?鹎%U龡&amp;H齲_x0001_C铣_x0014__x0007__x0001__x0001_ 3 6 4" xfId="661"/>
    <cellStyle name="?鹎%U龡&amp;H齲_x0001_C铣_x0014__x0007__x0001__x0001_ 3 6_2015财政决算公开" xfId="804"/>
    <cellStyle name="?鹎%U龡&amp;H齲_x0001_C铣_x0014__x0007__x0001__x0001_ 3 7" xfId="1156"/>
    <cellStyle name="?鹎%U龡&amp;H齲_x0001_C铣_x0014__x0007__x0001__x0001_ 3 7 2" xfId="1159"/>
    <cellStyle name="?鹎%U龡&amp;H齲_x0001_C铣_x0014__x0007__x0001__x0001_ 3 8" xfId="1160"/>
    <cellStyle name="?鹎%U龡&amp;H齲_x0001_C铣_x0014__x0007__x0001__x0001_ 3 8 2" xfId="1164"/>
    <cellStyle name="?鹎%U龡&amp;H齲_x0001_C铣_x0014__x0007__x0001__x0001_ 3 9" xfId="1165"/>
    <cellStyle name="?鹎%U龡&amp;H齲_x0001_C铣_x0014__x0007__x0001__x0001_ 3 9 2" xfId="1167"/>
    <cellStyle name="?鹎%U龡&amp;H齲_x0001_C铣_x0014__x0007__x0001__x0001_ 3_2015财政决算公开" xfId="1168"/>
    <cellStyle name="?鹎%U龡&amp;H齲_x0001_C铣_x0014__x0007__x0001__x0001_ 4" xfId="1015"/>
    <cellStyle name="?鹎%U龡&amp;H齲_x0001_C铣_x0014__x0007__x0001__x0001_ 4 10" xfId="534"/>
    <cellStyle name="?鹎%U龡&amp;H齲_x0001_C铣_x0014__x0007__x0001__x0001_ 4 2" xfId="1017"/>
    <cellStyle name="?鹎%U龡&amp;H齲_x0001_C铣_x0014__x0007__x0001__x0001_ 4 2 2" xfId="1170"/>
    <cellStyle name="?鹎%U龡&amp;H齲_x0001_C铣_x0014__x0007__x0001__x0001_ 4 2 2 2" xfId="1172"/>
    <cellStyle name="?鹎%U龡&amp;H齲_x0001_C铣_x0014__x0007__x0001__x0001_ 4 2 2 2 2" xfId="1175"/>
    <cellStyle name="?鹎%U龡&amp;H齲_x0001_C铣_x0014__x0007__x0001__x0001_ 4 2 2 3" xfId="1177"/>
    <cellStyle name="?鹎%U龡&amp;H齲_x0001_C铣_x0014__x0007__x0001__x0001_ 4 2 2 3 2" xfId="1180"/>
    <cellStyle name="?鹎%U龡&amp;H齲_x0001_C铣_x0014__x0007__x0001__x0001_ 4 2 2 4" xfId="1181"/>
    <cellStyle name="?鹎%U龡&amp;H齲_x0001_C铣_x0014__x0007__x0001__x0001_ 4 2 2 4 2" xfId="1183"/>
    <cellStyle name="?鹎%U龡&amp;H齲_x0001_C铣_x0014__x0007__x0001__x0001_ 4 2 2 5" xfId="1184"/>
    <cellStyle name="?鹎%U龡&amp;H齲_x0001_C铣_x0014__x0007__x0001__x0001_ 4 2 2 5 2" xfId="1186"/>
    <cellStyle name="?鹎%U龡&amp;H齲_x0001_C铣_x0014__x0007__x0001__x0001_ 4 2 2 6" xfId="1187"/>
    <cellStyle name="?鹎%U龡&amp;H齲_x0001_C铣_x0014__x0007__x0001__x0001_ 4 2 2_2015财政决算公开" xfId="1189"/>
    <cellStyle name="?鹎%U龡&amp;H齲_x0001_C铣_x0014__x0007__x0001__x0001_ 4 2 3" xfId="1191"/>
    <cellStyle name="?鹎%U龡&amp;H齲_x0001_C铣_x0014__x0007__x0001__x0001_ 4 2 3 2" xfId="1193"/>
    <cellStyle name="?鹎%U龡&amp;H齲_x0001_C铣_x0014__x0007__x0001__x0001_ 4 2 3 2 2" xfId="1196"/>
    <cellStyle name="?鹎%U龡&amp;H齲_x0001_C铣_x0014__x0007__x0001__x0001_ 4 2 3 3" xfId="1198"/>
    <cellStyle name="?鹎%U龡&amp;H齲_x0001_C铣_x0014__x0007__x0001__x0001_ 4 2 3 3 2" xfId="1200"/>
    <cellStyle name="?鹎%U龡&amp;H齲_x0001_C铣_x0014__x0007__x0001__x0001_ 4 2 3 4" xfId="1201"/>
    <cellStyle name="?鹎%U龡&amp;H齲_x0001_C铣_x0014__x0007__x0001__x0001_ 4 2 3_2015财政决算公开" xfId="1000"/>
    <cellStyle name="?鹎%U龡&amp;H齲_x0001_C铣_x0014__x0007__x0001__x0001_ 4 2 4" xfId="1204"/>
    <cellStyle name="?鹎%U龡&amp;H齲_x0001_C铣_x0014__x0007__x0001__x0001_ 4 2 4 2" xfId="1206"/>
    <cellStyle name="?鹎%U龡&amp;H齲_x0001_C铣_x0014__x0007__x0001__x0001_ 4 2 4 2 2" xfId="1208"/>
    <cellStyle name="?鹎%U龡&amp;H齲_x0001_C铣_x0014__x0007__x0001__x0001_ 4 2 4 3" xfId="1210"/>
    <cellStyle name="?鹎%U龡&amp;H齲_x0001_C铣_x0014__x0007__x0001__x0001_ 4 2 4 3 2" xfId="1212"/>
    <cellStyle name="?鹎%U龡&amp;H齲_x0001_C铣_x0014__x0007__x0001__x0001_ 4 2 4 4" xfId="1213"/>
    <cellStyle name="?鹎%U龡&amp;H齲_x0001_C铣_x0014__x0007__x0001__x0001_ 4 2 4 4 2" xfId="1214"/>
    <cellStyle name="?鹎%U龡&amp;H齲_x0001_C铣_x0014__x0007__x0001__x0001_ 4 2 4 5" xfId="1215"/>
    <cellStyle name="?鹎%U龡&amp;H齲_x0001_C铣_x0014__x0007__x0001__x0001_ 4 2 4_2015财政决算公开" xfId="1217"/>
    <cellStyle name="?鹎%U龡&amp;H齲_x0001_C铣_x0014__x0007__x0001__x0001_ 4 2 5" xfId="1219"/>
    <cellStyle name="?鹎%U龡&amp;H齲_x0001_C铣_x0014__x0007__x0001__x0001_ 4 2 5 2" xfId="1220"/>
    <cellStyle name="?鹎%U龡&amp;H齲_x0001_C铣_x0014__x0007__x0001__x0001_ 4 2 6" xfId="1222"/>
    <cellStyle name="?鹎%U龡&amp;H齲_x0001_C铣_x0014__x0007__x0001__x0001_ 4 2 6 2" xfId="1223"/>
    <cellStyle name="?鹎%U龡&amp;H齲_x0001_C铣_x0014__x0007__x0001__x0001_ 4 2 7" xfId="1226"/>
    <cellStyle name="?鹎%U龡&amp;H齲_x0001_C铣_x0014__x0007__x0001__x0001_ 4 2 7 2" xfId="1227"/>
    <cellStyle name="?鹎%U龡&amp;H齲_x0001_C铣_x0014__x0007__x0001__x0001_ 4 2 8" xfId="1228"/>
    <cellStyle name="?鹎%U龡&amp;H齲_x0001_C铣_x0014__x0007__x0001__x0001_ 4 2_2015财政决算公开" xfId="1229"/>
    <cellStyle name="?鹎%U龡&amp;H齲_x0001_C铣_x0014__x0007__x0001__x0001_ 4 3" xfId="1230"/>
    <cellStyle name="?鹎%U龡&amp;H齲_x0001_C铣_x0014__x0007__x0001__x0001_ 4 3 2" xfId="1232"/>
    <cellStyle name="?鹎%U龡&amp;H齲_x0001_C铣_x0014__x0007__x0001__x0001_ 4 3 2 2" xfId="1234"/>
    <cellStyle name="?鹎%U龡&amp;H齲_x0001_C铣_x0014__x0007__x0001__x0001_ 4 3 3" xfId="1236"/>
    <cellStyle name="?鹎%U龡&amp;H齲_x0001_C铣_x0014__x0007__x0001__x0001_ 4 3 3 2" xfId="1238"/>
    <cellStyle name="?鹎%U龡&amp;H齲_x0001_C铣_x0014__x0007__x0001__x0001_ 4 3 4" xfId="1240"/>
    <cellStyle name="?鹎%U龡&amp;H齲_x0001_C铣_x0014__x0007__x0001__x0001_ 4 3 4 2" xfId="1241"/>
    <cellStyle name="?鹎%U龡&amp;H齲_x0001_C铣_x0014__x0007__x0001__x0001_ 4 3 5" xfId="1245"/>
    <cellStyle name="?鹎%U龡&amp;H齲_x0001_C铣_x0014__x0007__x0001__x0001_ 4 3 5 2" xfId="1246"/>
    <cellStyle name="?鹎%U龡&amp;H齲_x0001_C铣_x0014__x0007__x0001__x0001_ 4 3 6" xfId="1247"/>
    <cellStyle name="?鹎%U龡&amp;H齲_x0001_C铣_x0014__x0007__x0001__x0001_ 4 3_2015财政决算公开" xfId="1248"/>
    <cellStyle name="?鹎%U龡&amp;H齲_x0001_C铣_x0014__x0007__x0001__x0001_ 4 4" xfId="1249"/>
    <cellStyle name="?鹎%U龡&amp;H齲_x0001_C铣_x0014__x0007__x0001__x0001_ 4 4 2" xfId="1250"/>
    <cellStyle name="?鹎%U龡&amp;H齲_x0001_C铣_x0014__x0007__x0001__x0001_ 4 4 2 2" xfId="1251"/>
    <cellStyle name="?鹎%U龡&amp;H齲_x0001_C铣_x0014__x0007__x0001__x0001_ 4 4 3" xfId="1253"/>
    <cellStyle name="?鹎%U龡&amp;H齲_x0001_C铣_x0014__x0007__x0001__x0001_ 4 4 3 2" xfId="1255"/>
    <cellStyle name="?鹎%U龡&amp;H齲_x0001_C铣_x0014__x0007__x0001__x0001_ 4 4 4" xfId="916"/>
    <cellStyle name="?鹎%U龡&amp;H齲_x0001_C铣_x0014__x0007__x0001__x0001_ 4 4 4 2" xfId="192"/>
    <cellStyle name="?鹎%U龡&amp;H齲_x0001_C铣_x0014__x0007__x0001__x0001_ 4 4 5" xfId="918"/>
    <cellStyle name="?鹎%U龡&amp;H齲_x0001_C铣_x0014__x0007__x0001__x0001_ 4 4_2015财政决算公开" xfId="1257"/>
    <cellStyle name="?鹎%U龡&amp;H齲_x0001_C铣_x0014__x0007__x0001__x0001_ 4 5" xfId="1258"/>
    <cellStyle name="?鹎%U龡&amp;H齲_x0001_C铣_x0014__x0007__x0001__x0001_ 4 5 2" xfId="1259"/>
    <cellStyle name="?鹎%U龡&amp;H齲_x0001_C铣_x0014__x0007__x0001__x0001_ 4 5 2 2" xfId="1260"/>
    <cellStyle name="?鹎%U龡&amp;H齲_x0001_C铣_x0014__x0007__x0001__x0001_ 4 5 3" xfId="1262"/>
    <cellStyle name="?鹎%U龡&amp;H齲_x0001_C铣_x0014__x0007__x0001__x0001_ 4 5 3 2" xfId="1263"/>
    <cellStyle name="?鹎%U龡&amp;H齲_x0001_C铣_x0014__x0007__x0001__x0001_ 4 5 4" xfId="922"/>
    <cellStyle name="?鹎%U龡&amp;H齲_x0001_C铣_x0014__x0007__x0001__x0001_ 4 5_2015财政决算公开" xfId="182"/>
    <cellStyle name="?鹎%U龡&amp;H齲_x0001_C铣_x0014__x0007__x0001__x0001_ 4 6" xfId="1264"/>
    <cellStyle name="?鹎%U龡&amp;H齲_x0001_C铣_x0014__x0007__x0001__x0001_ 4 6 2" xfId="1267"/>
    <cellStyle name="?鹎%U龡&amp;H齲_x0001_C铣_x0014__x0007__x0001__x0001_ 4 6 2 2" xfId="1268"/>
    <cellStyle name="?鹎%U龡&amp;H齲_x0001_C铣_x0014__x0007__x0001__x0001_ 4 6 3" xfId="1269"/>
    <cellStyle name="?鹎%U龡&amp;H齲_x0001_C铣_x0014__x0007__x0001__x0001_ 4 6 3 2" xfId="1270"/>
    <cellStyle name="?鹎%U龡&amp;H齲_x0001_C铣_x0014__x0007__x0001__x0001_ 4 6 4" xfId="187"/>
    <cellStyle name="?鹎%U龡&amp;H齲_x0001_C铣_x0014__x0007__x0001__x0001_ 4 6 4 2" xfId="927"/>
    <cellStyle name="?鹎%U龡&amp;H齲_x0001_C铣_x0014__x0007__x0001__x0001_ 4 6 5" xfId="875"/>
    <cellStyle name="?鹎%U龡&amp;H齲_x0001_C铣_x0014__x0007__x0001__x0001_ 4 6_2015财政决算公开" xfId="1272"/>
    <cellStyle name="?鹎%U龡&amp;H齲_x0001_C铣_x0014__x0007__x0001__x0001_ 4 7" xfId="1273"/>
    <cellStyle name="?鹎%U龡&amp;H齲_x0001_C铣_x0014__x0007__x0001__x0001_ 4 7 2" xfId="1275"/>
    <cellStyle name="?鹎%U龡&amp;H齲_x0001_C铣_x0014__x0007__x0001__x0001_ 4 8" xfId="1277"/>
    <cellStyle name="?鹎%U龡&amp;H齲_x0001_C铣_x0014__x0007__x0001__x0001_ 4 8 2" xfId="1279"/>
    <cellStyle name="?鹎%U龡&amp;H齲_x0001_C铣_x0014__x0007__x0001__x0001_ 4 9" xfId="1280"/>
    <cellStyle name="?鹎%U龡&amp;H齲_x0001_C铣_x0014__x0007__x0001__x0001_ 4 9 2" xfId="1283"/>
    <cellStyle name="?鹎%U龡&amp;H齲_x0001_C铣_x0014__x0007__x0001__x0001_ 4_2015财政决算公开" xfId="1284"/>
    <cellStyle name="?鹎%U龡&amp;H齲_x0001_C铣_x0014__x0007__x0001__x0001_ 5" xfId="1020"/>
    <cellStyle name="?鹎%U龡&amp;H齲_x0001_C铣_x0014__x0007__x0001__x0001_ 5 2" xfId="718"/>
    <cellStyle name="?鹎%U龡&amp;H齲_x0001_C铣_x0014__x0007__x0001__x0001_ 5 2 2" xfId="722"/>
    <cellStyle name="?鹎%U龡&amp;H齲_x0001_C铣_x0014__x0007__x0001__x0001_ 5 3" xfId="342"/>
    <cellStyle name="?鹎%U龡&amp;H齲_x0001_C铣_x0014__x0007__x0001__x0001_ 5 3 2" xfId="1286"/>
    <cellStyle name="?鹎%U龡&amp;H齲_x0001_C铣_x0014__x0007__x0001__x0001_ 5 4" xfId="1289"/>
    <cellStyle name="?鹎%U龡&amp;H齲_x0001_C铣_x0014__x0007__x0001__x0001_ 5_2015财政决算公开" xfId="48"/>
    <cellStyle name="?鹎%U龡&amp;H齲_x0001_C铣_x0014__x0007__x0001__x0001_ 6" xfId="1023"/>
    <cellStyle name="?鹎%U龡&amp;H齲_x0001_C铣_x0014__x0007__x0001__x0001_ 6 2" xfId="1291"/>
    <cellStyle name="?鹎%U龡&amp;H齲_x0001_C铣_x0014__x0007__x0001__x0001_ 6 2 2" xfId="1294"/>
    <cellStyle name="?鹎%U龡&amp;H齲_x0001_C铣_x0014__x0007__x0001__x0001_ 6 3" xfId="1296"/>
    <cellStyle name="?鹎%U龡&amp;H齲_x0001_C铣_x0014__x0007__x0001__x0001_ 6 3 2" xfId="1300"/>
    <cellStyle name="?鹎%U龡&amp;H齲_x0001_C铣_x0014__x0007__x0001__x0001_ 6 4" xfId="1301"/>
    <cellStyle name="?鹎%U龡&amp;H齲_x0001_C铣_x0014__x0007__x0001__x0001_ 6_2015财政决算公开" xfId="1302"/>
    <cellStyle name="?鹎%U龡&amp;H齲_x0001_C铣_x0014__x0007__x0001__x0001_ 7" xfId="1306"/>
    <cellStyle name="20% - 强调文字颜色 1 2" xfId="1307"/>
    <cellStyle name="20% - 强调文字颜色 1 2 2" xfId="1308"/>
    <cellStyle name="20% - 强调文字颜色 1 2 2 2" xfId="1309"/>
    <cellStyle name="20% - 强调文字颜色 1 2 2 2 2" xfId="320"/>
    <cellStyle name="20% - 强调文字颜色 1 2 2 2 2 2" xfId="1310"/>
    <cellStyle name="20% - 强调文字颜色 1 2 2 2 3" xfId="1313"/>
    <cellStyle name="20% - 强调文字颜色 1 2 2 2_2015财政决算公开" xfId="68"/>
    <cellStyle name="20% - 强调文字颜色 1 2 2 3" xfId="1314"/>
    <cellStyle name="20% - 强调文字颜色 1 2 2 3 2" xfId="1315"/>
    <cellStyle name="20% - 强调文字颜色 1 2 2 4" xfId="1316"/>
    <cellStyle name="20% - 强调文字颜色 1 2 2_2015财政决算公开" xfId="1318"/>
    <cellStyle name="20% - 强调文字颜色 1 2 3" xfId="1319"/>
    <cellStyle name="20% - 强调文字颜色 1 2 3 2" xfId="1320"/>
    <cellStyle name="20% - 强调文字颜色 1 2 3 2 2" xfId="149"/>
    <cellStyle name="20% - 强调文字颜色 1 2 3 2 2 2" xfId="1321"/>
    <cellStyle name="20% - 强调文字颜色 1 2 3 2 3" xfId="1323"/>
    <cellStyle name="20% - 强调文字颜色 1 2 3 2_2015财政决算公开" xfId="1324"/>
    <cellStyle name="20% - 强调文字颜色 1 2 3 3" xfId="1325"/>
    <cellStyle name="20% - 强调文字颜色 1 2 3 3 2" xfId="1326"/>
    <cellStyle name="20% - 强调文字颜色 1 2 3 4" xfId="1328"/>
    <cellStyle name="20% - 强调文字颜色 1 2 3 5" xfId="1329"/>
    <cellStyle name="20% - 强调文字颜色 1 2 3_2015财政决算公开" xfId="1330"/>
    <cellStyle name="20% - 强调文字颜色 1 2 4" xfId="1331"/>
    <cellStyle name="20% - 强调文字颜色 1 2 4 2" xfId="387"/>
    <cellStyle name="20% - 强调文字颜色 1 2 4 2 2" xfId="1333"/>
    <cellStyle name="20% - 强调文字颜色 1 2 4 3" xfId="1334"/>
    <cellStyle name="20% - 强调文字颜色 1 2 4 4" xfId="1335"/>
    <cellStyle name="20% - 强调文字颜色 1 2 4_2015财政决算公开" xfId="1336"/>
    <cellStyle name="20% - 强调文字颜色 1 2 5" xfId="1337"/>
    <cellStyle name="20% - 强调文字颜色 1 2 5 2" xfId="1338"/>
    <cellStyle name="20% - 强调文字颜色 1 2 6" xfId="745"/>
    <cellStyle name="20% - 强调文字颜色 1 2 7" xfId="812"/>
    <cellStyle name="20% - 强调文字颜色 1 2_2015财政决算公开" xfId="112"/>
    <cellStyle name="20% - 强调文字颜色 1 3" xfId="1340"/>
    <cellStyle name="20% - 强调文字颜色 1 3 2" xfId="1342"/>
    <cellStyle name="20% - 强调文字颜色 1 3 2 2" xfId="1344"/>
    <cellStyle name="20% - 强调文字颜色 1 3 2 2 2" xfId="367"/>
    <cellStyle name="20% - 强调文字颜色 1 3 2 2 2 2" xfId="1345"/>
    <cellStyle name="20% - 强调文字颜色 1 3 2 2 3" xfId="1346"/>
    <cellStyle name="20% - 强调文字颜色 1 3 2 2_2015财政决算公开" xfId="1347"/>
    <cellStyle name="20% - 强调文字颜色 1 3 2 3" xfId="1348"/>
    <cellStyle name="20% - 强调文字颜色 1 3 2 3 2" xfId="1349"/>
    <cellStyle name="20% - 强调文字颜色 1 3 2 4" xfId="1350"/>
    <cellStyle name="20% - 强调文字颜色 1 3 2_2015财政决算公开" xfId="1352"/>
    <cellStyle name="20% - 强调文字颜色 1 3 3" xfId="1354"/>
    <cellStyle name="20% - 强调文字颜色 1 3 3 2" xfId="1355"/>
    <cellStyle name="20% - 强调文字颜色 1 3 3 2 2" xfId="834"/>
    <cellStyle name="20% - 强调文字颜色 1 3 3 3" xfId="1356"/>
    <cellStyle name="20% - 强调文字颜色 1 3 3_2015财政决算公开" xfId="1358"/>
    <cellStyle name="20% - 强调文字颜色 1 3 4" xfId="1359"/>
    <cellStyle name="20% - 强调文字颜色 1 3 4 2" xfId="1360"/>
    <cellStyle name="20% - 强调文字颜色 1 3 5" xfId="1361"/>
    <cellStyle name="20% - 强调文字颜色 1 3_2015财政决算公开" xfId="1362"/>
    <cellStyle name="20% - 强调文字颜色 1 4" xfId="1143"/>
    <cellStyle name="20% - 强调文字颜色 1 4 2" xfId="1147"/>
    <cellStyle name="20% - 强调文字颜色 1 4 2 2" xfId="1363"/>
    <cellStyle name="20% - 强调文字颜色 1 4 2 2 2" xfId="259"/>
    <cellStyle name="20% - 强调文字颜色 1 4 2 3" xfId="1364"/>
    <cellStyle name="20% - 强调文字颜色 1 4 2_2015财政决算公开" xfId="1365"/>
    <cellStyle name="20% - 强调文字颜色 1 4 3" xfId="1366"/>
    <cellStyle name="20% - 强调文字颜色 1 4 3 2" xfId="1367"/>
    <cellStyle name="20% - 强调文字颜色 1 4 4" xfId="1368"/>
    <cellStyle name="20% - 强调文字颜色 1 4_2015财政决算公开" xfId="1371"/>
    <cellStyle name="20% - 强调文字颜色 1 5" xfId="1152"/>
    <cellStyle name="20% - 强调文字颜色 1 5 2" xfId="1154"/>
    <cellStyle name="20% - 强调文字颜色 1 5 2 2" xfId="1373"/>
    <cellStyle name="20% - 强调文字颜色 1 5 2 2 2" xfId="1375"/>
    <cellStyle name="20% - 强调文字颜色 1 5 2 3" xfId="1378"/>
    <cellStyle name="20% - 强调文字颜色 1 5 2_2015财政决算公开" xfId="1380"/>
    <cellStyle name="20% - 强调文字颜色 1 5 3" xfId="1382"/>
    <cellStyle name="20% - 强调文字颜色 1 5 3 2" xfId="1384"/>
    <cellStyle name="20% - 强调文字颜色 1 5 4" xfId="1385"/>
    <cellStyle name="20% - 强调文字颜色 1 5_2015财政决算公开" xfId="1387"/>
    <cellStyle name="20% - 强调文字颜色 1 6" xfId="660"/>
    <cellStyle name="20% - 强调文字颜色 1 6 2" xfId="665"/>
    <cellStyle name="20% - 强调文字颜色 1 6 2 2" xfId="1388"/>
    <cellStyle name="20% - 强调文字颜色 1 6 3" xfId="1389"/>
    <cellStyle name="20% - 强调文字颜色 1 6_2015财政决算公开" xfId="1391"/>
    <cellStyle name="20% - 强调文字颜色 1 7" xfId="670"/>
    <cellStyle name="20% - 强调文字颜色 1 7 2" xfId="676"/>
    <cellStyle name="20% - 强调文字颜色 1 8" xfId="236"/>
    <cellStyle name="20% - 强调文字颜色 1 9" xfId="137"/>
    <cellStyle name="20% - 强调文字颜色 2 2" xfId="1392"/>
    <cellStyle name="20% - 强调文字颜色 2 2 2" xfId="1394"/>
    <cellStyle name="20% - 强调文字颜色 2 2 2 2" xfId="1395"/>
    <cellStyle name="20% - 强调文字颜色 2 2 2 2 2" xfId="136"/>
    <cellStyle name="20% - 强调文字颜色 2 2 2 2 2 2" xfId="1397"/>
    <cellStyle name="20% - 强调文字颜色 2 2 2 2 3" xfId="1399"/>
    <cellStyle name="20% - 强调文字颜色 2 2 2 2_2015财政决算公开" xfId="1400"/>
    <cellStyle name="20% - 强调文字颜色 2 2 2 3" xfId="1401"/>
    <cellStyle name="20% - 强调文字颜色 2 2 2 3 2" xfId="1403"/>
    <cellStyle name="20% - 强调文字颜色 2 2 2 4" xfId="1405"/>
    <cellStyle name="20% - 强调文字颜色 2 2 2_2015财政决算公开" xfId="1408"/>
    <cellStyle name="20% - 强调文字颜色 2 2 3" xfId="1410"/>
    <cellStyle name="20% - 强调文字颜色 2 2 3 2" xfId="1411"/>
    <cellStyle name="20% - 强调文字颜色 2 2 3 2 2" xfId="694"/>
    <cellStyle name="20% - 强调文字颜色 2 2 3 2 2 2" xfId="1413"/>
    <cellStyle name="20% - 强调文字颜色 2 2 3 2 3" xfId="1414"/>
    <cellStyle name="20% - 强调文字颜色 2 2 3 2_2015财政决算公开" xfId="1415"/>
    <cellStyle name="20% - 强调文字颜色 2 2 3 3" xfId="1416"/>
    <cellStyle name="20% - 强调文字颜色 2 2 3 3 2" xfId="1417"/>
    <cellStyle name="20% - 强调文字颜色 2 2 3 4" xfId="1419"/>
    <cellStyle name="20% - 强调文字颜色 2 2 3 5" xfId="959"/>
    <cellStyle name="20% - 强调文字颜色 2 2 3_2015财政决算公开" xfId="17"/>
    <cellStyle name="20% - 强调文字颜色 2 2 4" xfId="1421"/>
    <cellStyle name="20% - 强调文字颜色 2 2 4 2" xfId="1422"/>
    <cellStyle name="20% - 强调文字颜色 2 2 4 2 2" xfId="1423"/>
    <cellStyle name="20% - 强调文字颜色 2 2 4 3" xfId="1424"/>
    <cellStyle name="20% - 强调文字颜色 2 2 4 4" xfId="1426"/>
    <cellStyle name="20% - 强调文字颜色 2 2 4_2015财政决算公开" xfId="1427"/>
    <cellStyle name="20% - 强调文字颜色 2 2 5" xfId="1429"/>
    <cellStyle name="20% - 强调文字颜色 2 2 5 2" xfId="1430"/>
    <cellStyle name="20% - 强调文字颜色 2 2 6" xfId="1431"/>
    <cellStyle name="20% - 强调文字颜色 2 2 7" xfId="682"/>
    <cellStyle name="20% - 强调文字颜色 2 2_2015财政决算公开" xfId="1433"/>
    <cellStyle name="20% - 强调文字颜色 2 3" xfId="1436"/>
    <cellStyle name="20% - 强调文字颜色 2 3 2" xfId="1440"/>
    <cellStyle name="20% - 强调文字颜色 2 3 2 2" xfId="1442"/>
    <cellStyle name="20% - 强调文字颜色 2 3 2 2 2" xfId="992"/>
    <cellStyle name="20% - 强调文字颜色 2 3 2 2 2 2" xfId="1443"/>
    <cellStyle name="20% - 强调文字颜色 2 3 2 2 3" xfId="1444"/>
    <cellStyle name="20% - 强调文字颜色 2 3 2 2_2015财政决算公开" xfId="1445"/>
    <cellStyle name="20% - 强调文字颜色 2 3 2 3" xfId="1446"/>
    <cellStyle name="20% - 强调文字颜色 2 3 2 3 2" xfId="1447"/>
    <cellStyle name="20% - 强调文字颜色 2 3 2 4" xfId="1448"/>
    <cellStyle name="20% - 强调文字颜色 2 3 2_2015财政决算公开" xfId="1449"/>
    <cellStyle name="20% - 强调文字颜色 2 3 3" xfId="1453"/>
    <cellStyle name="20% - 强调文字颜色 2 3 3 2" xfId="1454"/>
    <cellStyle name="20% - 强调文字颜色 2 3 3 2 2" xfId="1455"/>
    <cellStyle name="20% - 强调文字颜色 2 3 3 3" xfId="1456"/>
    <cellStyle name="20% - 强调文字颜色 2 3 3_2015财政决算公开" xfId="1457"/>
    <cellStyle name="20% - 强调文字颜色 2 3 4" xfId="1460"/>
    <cellStyle name="20% - 强调文字颜色 2 3 4 2" xfId="1462"/>
    <cellStyle name="20% - 强调文字颜色 2 3 5" xfId="1465"/>
    <cellStyle name="20% - 强调文字颜色 2 3_2015财政决算公开" xfId="1467"/>
    <cellStyle name="20% - 强调文字颜色 2 4" xfId="1158"/>
    <cellStyle name="20% - 强调文字颜色 2 4 2" xfId="58"/>
    <cellStyle name="20% - 强调文字颜色 2 4 2 2" xfId="1468"/>
    <cellStyle name="20% - 强调文字颜色 2 4 2 2 2" xfId="1102"/>
    <cellStyle name="20% - 强调文字颜色 2 4 2 3" xfId="1469"/>
    <cellStyle name="20% - 强调文字颜色 2 4 2_2015财政决算公开" xfId="1470"/>
    <cellStyle name="20% - 强调文字颜色 2 4 3" xfId="1472"/>
    <cellStyle name="20% - 强调文字颜色 2 4 3 2" xfId="1473"/>
    <cellStyle name="20% - 强调文字颜色 2 4 4" xfId="1474"/>
    <cellStyle name="20% - 强调文字颜色 2 4_2015财政决算公开" xfId="1475"/>
    <cellStyle name="20% - 强调文字颜色 2 5" xfId="1477"/>
    <cellStyle name="20% - 强调文字颜色 2 5 2" xfId="1478"/>
    <cellStyle name="20% - 强调文字颜色 2 5 2 2" xfId="1479"/>
    <cellStyle name="20% - 强调文字颜色 2 5 2 2 2" xfId="1480"/>
    <cellStyle name="20% - 强调文字颜色 2 5 2 3" xfId="1481"/>
    <cellStyle name="20% - 强调文字颜色 2 5 2_2015财政决算公开" xfId="1484"/>
    <cellStyle name="20% - 强调文字颜色 2 5 3" xfId="1485"/>
    <cellStyle name="20% - 强调文字颜色 2 5 3 2" xfId="1486"/>
    <cellStyle name="20% - 强调文字颜色 2 5 4" xfId="1487"/>
    <cellStyle name="20% - 强调文字颜色 2 5_2015财政决算公开" xfId="1488"/>
    <cellStyle name="20% - 强调文字颜色 2 6" xfId="171"/>
    <cellStyle name="20% - 强调文字颜色 2 6 2" xfId="134"/>
    <cellStyle name="20% - 强调文字颜色 2 6 2 2" xfId="1489"/>
    <cellStyle name="20% - 强调文字颜色 2 6 3" xfId="1490"/>
    <cellStyle name="20% - 强调文字颜色 2 6_2015财政决算公开" xfId="1492"/>
    <cellStyle name="20% - 强调文字颜色 2 7" xfId="179"/>
    <cellStyle name="20% - 强调文字颜色 2 7 2" xfId="893"/>
    <cellStyle name="20% - 强调文字颜色 2 8" xfId="248"/>
    <cellStyle name="20% - 强调文字颜色 2 9" xfId="1402"/>
    <cellStyle name="20% - 强调文字颜色 3 2" xfId="1494"/>
    <cellStyle name="20% - 强调文字颜色 3 2 2" xfId="1497"/>
    <cellStyle name="20% - 强调文字颜色 3 2 2 2" xfId="1500"/>
    <cellStyle name="20% - 强调文字颜色 3 2 2 2 2" xfId="1501"/>
    <cellStyle name="20% - 强调文字颜色 3 2 2 2 2 2" xfId="1502"/>
    <cellStyle name="20% - 强调文字颜色 3 2 2 2 3" xfId="1504"/>
    <cellStyle name="20% - 强调文字颜色 3 2 2 2_2015财政决算公开" xfId="1506"/>
    <cellStyle name="20% - 强调文字颜色 3 2 2 3" xfId="1507"/>
    <cellStyle name="20% - 强调文字颜色 3 2 2 3 2" xfId="1508"/>
    <cellStyle name="20% - 强调文字颜色 3 2 2 4" xfId="1510"/>
    <cellStyle name="20% - 强调文字颜色 3 2 2_2015财政决算公开" xfId="1511"/>
    <cellStyle name="20% - 强调文字颜色 3 2 3" xfId="1512"/>
    <cellStyle name="20% - 强调文字颜色 3 2 3 2" xfId="1515"/>
    <cellStyle name="20% - 强调文字颜色 3 2 3 2 2" xfId="1518"/>
    <cellStyle name="20% - 强调文字颜色 3 2 3 2 2 2" xfId="1520"/>
    <cellStyle name="20% - 强调文字颜色 3 2 3 2 3" xfId="1522"/>
    <cellStyle name="20% - 强调文字颜色 3 2 3 2_2015财政决算公开" xfId="1525"/>
    <cellStyle name="20% - 强调文字颜色 3 2 3 3" xfId="1528"/>
    <cellStyle name="20% - 强调文字颜色 3 2 3 3 2" xfId="1531"/>
    <cellStyle name="20% - 强调文字颜色 3 2 3 4" xfId="1534"/>
    <cellStyle name="20% - 强调文字颜色 3 2 3 5" xfId="1536"/>
    <cellStyle name="20% - 强调文字颜色 3 2 3_2015财政决算公开" xfId="1539"/>
    <cellStyle name="20% - 强调文字颜色 3 2 4" xfId="1540"/>
    <cellStyle name="20% - 强调文字颜色 3 2 4 2" xfId="1541"/>
    <cellStyle name="20% - 强调文字颜色 3 2 4 2 2" xfId="437"/>
    <cellStyle name="20% - 强调文字颜色 3 2 4 3" xfId="1542"/>
    <cellStyle name="20% - 强调文字颜色 3 2 4 4" xfId="1543"/>
    <cellStyle name="20% - 强调文字颜色 3 2 4_2015财政决算公开" xfId="1544"/>
    <cellStyle name="20% - 强调文字颜色 3 2 5" xfId="1546"/>
    <cellStyle name="20% - 强调文字颜色 3 2 5 2" xfId="1547"/>
    <cellStyle name="20% - 强调文字颜色 3 2 6" xfId="1548"/>
    <cellStyle name="20% - 强调文字颜色 3 2 7" xfId="1549"/>
    <cellStyle name="20% - 强调文字颜色 3 2_2015财政决算公开" xfId="1550"/>
    <cellStyle name="20% - 强调文字颜色 3 3" xfId="1553"/>
    <cellStyle name="20% - 强调文字颜色 3 3 2" xfId="1556"/>
    <cellStyle name="20% - 强调文字颜色 3 3 2 2" xfId="1559"/>
    <cellStyle name="20% - 强调文字颜色 3 3 2 2 2" xfId="1561"/>
    <cellStyle name="20% - 强调文字颜色 3 3 2 2 2 2" xfId="1562"/>
    <cellStyle name="20% - 强调文字颜色 3 3 2 2 3" xfId="1563"/>
    <cellStyle name="20% - 强调文字颜色 3 3 2 2_2015财政决算公开" xfId="1564"/>
    <cellStyle name="20% - 强调文字颜色 3 3 2 3" xfId="1566"/>
    <cellStyle name="20% - 强调文字颜色 3 3 2 3 2" xfId="1567"/>
    <cellStyle name="20% - 强调文字颜色 3 3 2 4" xfId="1568"/>
    <cellStyle name="20% - 强调文字颜色 3 3 2_2015财政决算公开" xfId="1570"/>
    <cellStyle name="20% - 强调文字颜色 3 3 3" xfId="1571"/>
    <cellStyle name="20% - 强调文字颜色 3 3 3 2" xfId="1572"/>
    <cellStyle name="20% - 强调文字颜色 3 3 3 2 2" xfId="1573"/>
    <cellStyle name="20% - 强调文字颜色 3 3 3 3" xfId="268"/>
    <cellStyle name="20% - 强调文字颜色 3 3 3_2015财政决算公开" xfId="1575"/>
    <cellStyle name="20% - 强调文字颜色 3 3 4" xfId="1577"/>
    <cellStyle name="20% - 强调文字颜色 3 3 4 2" xfId="1579"/>
    <cellStyle name="20% - 强调文字颜色 3 3 5" xfId="1581"/>
    <cellStyle name="20% - 强调文字颜色 3 3_2015财政决算公开" xfId="1582"/>
    <cellStyle name="20% - 强调文字颜色 3 4" xfId="1163"/>
    <cellStyle name="20% - 强调文字颜色 3 4 2" xfId="1583"/>
    <cellStyle name="20% - 强调文字颜色 3 4 2 2" xfId="1586"/>
    <cellStyle name="20% - 强调文字颜色 3 4 2 2 2" xfId="1588"/>
    <cellStyle name="20% - 强调文字颜色 3 4 2 3" xfId="1591"/>
    <cellStyle name="20% - 强调文字颜色 3 4 2_2015财政决算公开" xfId="1594"/>
    <cellStyle name="20% - 强调文字颜色 3 4 3" xfId="1595"/>
    <cellStyle name="20% - 强调文字颜色 3 4 3 2" xfId="1596"/>
    <cellStyle name="20% - 强调文字颜色 3 4 4" xfId="1598"/>
    <cellStyle name="20% - 强调文字颜色 3 4_2015财政决算公开" xfId="1599"/>
    <cellStyle name="20% - 强调文字颜色 3 5" xfId="1601"/>
    <cellStyle name="20% - 强调文字颜色 3 5 2" xfId="1603"/>
    <cellStyle name="20% - 强调文字颜色 3 5 2 2" xfId="1605"/>
    <cellStyle name="20% - 强调文字颜色 3 5 2 2 2" xfId="1607"/>
    <cellStyle name="20% - 强调文字颜色 3 5 2 3" xfId="1609"/>
    <cellStyle name="20% - 强调文字颜色 3 5 2_2015财政决算公开" xfId="1610"/>
    <cellStyle name="20% - 强调文字颜色 3 5 3" xfId="1611"/>
    <cellStyle name="20% - 强调文字颜色 3 5 3 2" xfId="1612"/>
    <cellStyle name="20% - 强调文字颜色 3 5 4" xfId="1614"/>
    <cellStyle name="20% - 强调文字颜色 3 5_2015财政决算公开" xfId="524"/>
    <cellStyle name="20% - 强调文字颜色 3 6" xfId="690"/>
    <cellStyle name="20% - 强调文字颜色 3 6 2" xfId="696"/>
    <cellStyle name="20% - 强调文字颜色 3 6 2 2" xfId="1616"/>
    <cellStyle name="20% - 强调文字颜色 3 6 3" xfId="1617"/>
    <cellStyle name="20% - 强调文字颜色 3 6_2015财政决算公开" xfId="1619"/>
    <cellStyle name="20% - 强调文字颜色 3 7" xfId="702"/>
    <cellStyle name="20% - 强调文字颜色 3 7 2" xfId="708"/>
    <cellStyle name="20% - 强调文字颜色 3 8" xfId="256"/>
    <cellStyle name="20% - 强调文字颜色 3 9" xfId="898"/>
    <cellStyle name="20% - 强调文字颜色 4 2" xfId="1623"/>
    <cellStyle name="20% - 强调文字颜色 4 2 2" xfId="1625"/>
    <cellStyle name="20% - 强调文字颜色 4 2 2 2" xfId="1576"/>
    <cellStyle name="20% - 强调文字颜色 4 2 2 2 2" xfId="1578"/>
    <cellStyle name="20% - 强调文字颜色 4 2 2 2 2 2" xfId="842"/>
    <cellStyle name="20% - 强调文字颜色 4 2 2 2 3" xfId="1626"/>
    <cellStyle name="20% - 强调文字颜色 4 2 2 2_2015财政决算公开" xfId="1627"/>
    <cellStyle name="20% - 强调文字颜色 4 2 2 3" xfId="1580"/>
    <cellStyle name="20% - 强调文字颜色 4 2 2 3 2" xfId="1628"/>
    <cellStyle name="20% - 强调文字颜色 4 2 2 4" xfId="1629"/>
    <cellStyle name="20% - 强调文字颜色 4 2 2_2015财政决算公开" xfId="1630"/>
    <cellStyle name="20% - 强调文字颜色 4 2 3" xfId="1631"/>
    <cellStyle name="20% - 强调文字颜色 4 2 3 2" xfId="1597"/>
    <cellStyle name="20% - 强调文字颜色 4 2 3 2 2" xfId="1632"/>
    <cellStyle name="20% - 强调文字颜色 4 2 3 2 2 2" xfId="1209"/>
    <cellStyle name="20% - 强调文字颜色 4 2 3 2 3" xfId="1634"/>
    <cellStyle name="20% - 强调文字颜色 4 2 3 2_2015财政决算公开" xfId="1381"/>
    <cellStyle name="20% - 强调文字颜色 4 2 3 3" xfId="1635"/>
    <cellStyle name="20% - 强调文字颜色 4 2 3 3 2" xfId="1636"/>
    <cellStyle name="20% - 强调文字颜色 4 2 3 4" xfId="1637"/>
    <cellStyle name="20% - 强调文字颜色 4 2 3 5" xfId="1639"/>
    <cellStyle name="20% - 强调文字颜色 4 2 3_2015财政决算公开" xfId="1640"/>
    <cellStyle name="20% - 强调文字颜色 4 2 4" xfId="1641"/>
    <cellStyle name="20% - 强调文字颜色 4 2 4 2" xfId="1613"/>
    <cellStyle name="20% - 强调文字颜色 4 2 4 2 2" xfId="1642"/>
    <cellStyle name="20% - 强调文字颜色 4 2 4 3" xfId="1643"/>
    <cellStyle name="20% - 强调文字颜色 4 2 4 4" xfId="1644"/>
    <cellStyle name="20% - 强调文字颜色 4 2 4_2015财政决算公开" xfId="1647"/>
    <cellStyle name="20% - 强调文字颜色 4 2 5" xfId="1648"/>
    <cellStyle name="20% - 强调文字颜色 4 2 5 2" xfId="1650"/>
    <cellStyle name="20% - 强调文字颜色 4 2 6" xfId="1651"/>
    <cellStyle name="20% - 强调文字颜色 4 2 7" xfId="1653"/>
    <cellStyle name="20% - 强调文字颜色 4 2_2015财政决算公开" xfId="1657"/>
    <cellStyle name="20% - 强调文字颜色 4 3" xfId="1660"/>
    <cellStyle name="20% - 强调文字颜色 4 3 2" xfId="1661"/>
    <cellStyle name="20% - 强调文字颜色 4 3 2 2" xfId="1663"/>
    <cellStyle name="20% - 强调文字颜色 4 3 2 2 2" xfId="1666"/>
    <cellStyle name="20% - 强调文字颜色 4 3 2 2 2 2" xfId="1668"/>
    <cellStyle name="20% - 强调文字颜色 4 3 2 2 3" xfId="1669"/>
    <cellStyle name="20% - 强调文字颜色 4 3 2 2_2015财政决算公开" xfId="1670"/>
    <cellStyle name="20% - 强调文字颜色 4 3 2 3" xfId="1672"/>
    <cellStyle name="20% - 强调文字颜色 4 3 2 3 2" xfId="1434"/>
    <cellStyle name="20% - 强调文字颜色 4 3 2 4" xfId="1673"/>
    <cellStyle name="20% - 强调文字颜色 4 3 2_2015财政决算公开" xfId="122"/>
    <cellStyle name="20% - 强调文字颜色 4 3 3" xfId="1674"/>
    <cellStyle name="20% - 强调文字颜色 4 3 3 2" xfId="1676"/>
    <cellStyle name="20% - 强调文字颜色 4 3 3 2 2" xfId="1678"/>
    <cellStyle name="20% - 强调文字颜色 4 3 3 3" xfId="1679"/>
    <cellStyle name="20% - 强调文字颜色 4 3 3_2015财政决算公开" xfId="1682"/>
    <cellStyle name="20% - 强调文字颜色 4 3 4" xfId="1662"/>
    <cellStyle name="20% - 强调文字颜色 4 3 4 2" xfId="1665"/>
    <cellStyle name="20% - 强调文字颜色 4 3 5" xfId="1671"/>
    <cellStyle name="20% - 强调文字颜色 4 3_2015财政决算公开" xfId="1685"/>
    <cellStyle name="20% - 强调文字颜色 4 4" xfId="1166"/>
    <cellStyle name="20% - 强调文字颜色 4 4 2" xfId="1686"/>
    <cellStyle name="20% - 强调文字颜色 4 4 2 2" xfId="1688"/>
    <cellStyle name="20% - 强调文字颜色 4 4 2 2 2" xfId="1690"/>
    <cellStyle name="20% - 强调文字颜色 4 4 2 3" xfId="1692"/>
    <cellStyle name="20% - 强调文字颜色 4 4 2_2015财政决算公开" xfId="1693"/>
    <cellStyle name="20% - 强调文字颜色 4 4 3" xfId="1694"/>
    <cellStyle name="20% - 强调文字颜色 4 4 3 2" xfId="1696"/>
    <cellStyle name="20% - 强调文字颜色 4 4 4" xfId="1675"/>
    <cellStyle name="20% - 强调文字颜色 4 4_2015财政决算公开" xfId="1697"/>
    <cellStyle name="20% - 强调文字颜色 4 5" xfId="1699"/>
    <cellStyle name="20% - 强调文字颜色 4 5 2" xfId="1701"/>
    <cellStyle name="20% - 强调文字颜色 4 5 2 2" xfId="1703"/>
    <cellStyle name="20% - 强调文字颜色 4 5 2 2 2" xfId="1705"/>
    <cellStyle name="20% - 强调文字颜色 4 5 2 3" xfId="67"/>
    <cellStyle name="20% - 强调文字颜色 4 5 2_2015财政决算公开" xfId="1706"/>
    <cellStyle name="20% - 强调文字颜色 4 5 3" xfId="1707"/>
    <cellStyle name="20% - 强调文字颜色 4 5 3 2" xfId="1709"/>
    <cellStyle name="20% - 强调文字颜色 4 5 4" xfId="1664"/>
    <cellStyle name="20% - 强调文字颜色 4 5_2015财政决算公开" xfId="1711"/>
    <cellStyle name="20% - 强调文字颜色 4 6" xfId="901"/>
    <cellStyle name="20% - 强调文字颜色 4 6 2" xfId="447"/>
    <cellStyle name="20% - 强调文字颜色 4 6 2 2" xfId="1712"/>
    <cellStyle name="20% - 强调文字颜色 4 6 3" xfId="1713"/>
    <cellStyle name="20% - 强调文字颜色 4 6_2015财政决算公开" xfId="1715"/>
    <cellStyle name="20% - 强调文字颜色 4 7" xfId="1716"/>
    <cellStyle name="20% - 强调文字颜色 4 7 2" xfId="1717"/>
    <cellStyle name="20% - 强调文字颜色 4 8" xfId="1718"/>
    <cellStyle name="20% - 强调文字颜色 4 9" xfId="1719"/>
    <cellStyle name="20% - 强调文字颜色 5 2" xfId="1722"/>
    <cellStyle name="20% - 强调文字颜色 5 2 2" xfId="1724"/>
    <cellStyle name="20% - 强调文字颜色 5 2 2 2" xfId="1727"/>
    <cellStyle name="20% - 强调文字颜色 5 2 2 2 2" xfId="1731"/>
    <cellStyle name="20% - 强调文字颜色 5 2 2 2 2 2" xfId="443"/>
    <cellStyle name="20% - 强调文字颜色 5 2 2 2 3" xfId="1732"/>
    <cellStyle name="20% - 强调文字颜色 5 2 2 2_2015财政决算公开" xfId="1733"/>
    <cellStyle name="20% - 强调文字颜色 5 2 2 3" xfId="1737"/>
    <cellStyle name="20% - 强调文字颜色 5 2 2 3 2" xfId="1738"/>
    <cellStyle name="20% - 强调文字颜色 5 2 2 4" xfId="1740"/>
    <cellStyle name="20% - 强调文字颜色 5 2 2_2015财政决算公开" xfId="1741"/>
    <cellStyle name="20% - 强调文字颜色 5 2 3" xfId="1742"/>
    <cellStyle name="20% - 强调文字颜色 5 2 3 2" xfId="1744"/>
    <cellStyle name="20% - 强调文字颜色 5 2 3 2 2" xfId="552"/>
    <cellStyle name="20% - 强调文字颜色 5 2 3 3" xfId="1747"/>
    <cellStyle name="20% - 强调文字颜色 5 2 3_2015财政决算公开" xfId="1748"/>
    <cellStyle name="20% - 强调文字颜色 5 2 4" xfId="1749"/>
    <cellStyle name="20% - 强调文字颜色 5 2 4 2" xfId="1751"/>
    <cellStyle name="20% - 强调文字颜色 5 2 5" xfId="1752"/>
    <cellStyle name="20% - 强调文字颜色 5 2_2015财政决算公开" xfId="1753"/>
    <cellStyle name="20% - 强调文字颜色 5 3" xfId="1754"/>
    <cellStyle name="20% - 强调文字颜色 5 3 2" xfId="1756"/>
    <cellStyle name="20% - 强调文字颜色 5 3 2 2" xfId="1757"/>
    <cellStyle name="20% - 强调文字颜色 5 3 2 2 2" xfId="1758"/>
    <cellStyle name="20% - 强调文字颜色 5 3 2 2 2 2" xfId="1760"/>
    <cellStyle name="20% - 强调文字颜色 5 3 2 2 3" xfId="1761"/>
    <cellStyle name="20% - 强调文字颜色 5 3 2 2_2015财政决算公开" xfId="1763"/>
    <cellStyle name="20% - 强调文字颜色 5 3 2 3" xfId="1764"/>
    <cellStyle name="20% - 强调文字颜色 5 3 2 3 2" xfId="1765"/>
    <cellStyle name="20% - 强调文字颜色 5 3 2 4" xfId="1766"/>
    <cellStyle name="20% - 强调文字颜色 5 3 2_2015财政决算公开" xfId="1767"/>
    <cellStyle name="20% - 强调文字颜色 5 3 3" xfId="1768"/>
    <cellStyle name="20% - 强调文字颜色 5 3 3 2" xfId="1769"/>
    <cellStyle name="20% - 强调文字颜色 5 3 3 2 2" xfId="1770"/>
    <cellStyle name="20% - 强调文字颜色 5 3 3 3" xfId="1771"/>
    <cellStyle name="20% - 强调文字颜色 5 3 3_2015财政决算公开" xfId="314"/>
    <cellStyle name="20% - 强调文字颜色 5 3 4" xfId="1687"/>
    <cellStyle name="20% - 强调文字颜色 5 3 4 2" xfId="1689"/>
    <cellStyle name="20% - 强调文字颜色 5 3 5" xfId="1691"/>
    <cellStyle name="20% - 强调文字颜色 5 3_2015财政决算公开" xfId="1774"/>
    <cellStyle name="20% - 强调文字颜色 5 4" xfId="1775"/>
    <cellStyle name="20% - 强调文字颜色 5 4 2" xfId="1776"/>
    <cellStyle name="20% - 强调文字颜色 5 4 2 2" xfId="1777"/>
    <cellStyle name="20% - 强调文字颜色 5 4 2 2 2" xfId="1779"/>
    <cellStyle name="20% - 强调文字颜色 5 4 2 3" xfId="1780"/>
    <cellStyle name="20% - 强调文字颜色 5 4 2_2015财政决算公开" xfId="1781"/>
    <cellStyle name="20% - 强调文字颜色 5 4 3" xfId="1782"/>
    <cellStyle name="20% - 强调文字颜色 5 4 3 2" xfId="1783"/>
    <cellStyle name="20% - 强调文字颜色 5 4 4" xfId="1695"/>
    <cellStyle name="20% - 强调文字颜色 5 4_2015财政决算公开" xfId="1145"/>
    <cellStyle name="20% - 强调文字颜色 5 5" xfId="1785"/>
    <cellStyle name="20% - 强调文字颜色 5 5 2" xfId="1786"/>
    <cellStyle name="20% - 强调文字颜色 5 5 2 2" xfId="1787"/>
    <cellStyle name="20% - 强调文字颜色 5 5 2 2 2" xfId="93"/>
    <cellStyle name="20% - 强调文字颜色 5 5 2 3" xfId="1788"/>
    <cellStyle name="20% - 强调文字颜色 5 5 2_2015财政决算公开" xfId="1789"/>
    <cellStyle name="20% - 强调文字颜色 5 5 3" xfId="1790"/>
    <cellStyle name="20% - 强调文字颜色 5 5 3 2" xfId="1791"/>
    <cellStyle name="20% - 强调文字颜色 5 5 4" xfId="1677"/>
    <cellStyle name="20% - 强调文字颜色 5 5_2015财政决算公开" xfId="1792"/>
    <cellStyle name="20% - 强调文字颜色 5 6" xfId="904"/>
    <cellStyle name="20% - 强调文字颜色 5 6 2" xfId="1795"/>
    <cellStyle name="20% - 强调文字颜色 5 6 2 2" xfId="1797"/>
    <cellStyle name="20% - 强调文字颜色 5 6 3" xfId="608"/>
    <cellStyle name="20% - 强调文字颜色 5 6_2015财政决算公开" xfId="1798"/>
    <cellStyle name="20% - 强调文字颜色 5 7" xfId="1800"/>
    <cellStyle name="20% - 强调文字颜色 5 7 2" xfId="1801"/>
    <cellStyle name="20% - 强调文字颜色 5 8" xfId="1803"/>
    <cellStyle name="20% - 强调文字颜色 6 2" xfId="1805"/>
    <cellStyle name="20% - 强调文字颜色 6 2 2" xfId="1806"/>
    <cellStyle name="20% - 强调文字颜色 6 2 2 2" xfId="1793"/>
    <cellStyle name="20% - 强调文字颜色 6 2 2 2 2" xfId="1807"/>
    <cellStyle name="20% - 强调文字颜色 6 2 2 2 2 2" xfId="1809"/>
    <cellStyle name="20% - 强调文字颜色 6 2 2 2 3" xfId="1811"/>
    <cellStyle name="20% - 强调文字颜色 6 2 2 2_2015财政决算公开" xfId="1802"/>
    <cellStyle name="20% - 强调文字颜色 6 2 2 3" xfId="1812"/>
    <cellStyle name="20% - 强调文字颜色 6 2 2 3 2" xfId="896"/>
    <cellStyle name="20% - 强调文字颜色 6 2 2 4" xfId="1813"/>
    <cellStyle name="20% - 强调文字颜色 6 2 2_2015财政决算公开" xfId="1533"/>
    <cellStyle name="20% - 强调文字颜色 6 2 3" xfId="1814"/>
    <cellStyle name="20% - 强调文字颜色 6 2 3 2" xfId="1815"/>
    <cellStyle name="20% - 强调文字颜色 6 2 3 2 2" xfId="1816"/>
    <cellStyle name="20% - 强调文字颜色 6 2 3 3" xfId="1817"/>
    <cellStyle name="20% - 强调文字颜色 6 2 3_2015财政决算公开" xfId="954"/>
    <cellStyle name="20% - 强调文字颜色 6 2 4" xfId="1818"/>
    <cellStyle name="20% - 强调文字颜色 6 2 4 2" xfId="1819"/>
    <cellStyle name="20% - 强调文字颜色 6 2 5" xfId="1820"/>
    <cellStyle name="20% - 强调文字颜色 6 2_2015财政决算公开" xfId="1821"/>
    <cellStyle name="20% - 强调文字颜色 6 3" xfId="1822"/>
    <cellStyle name="20% - 强调文字颜色 6 3 2" xfId="1824"/>
    <cellStyle name="20% - 强调文字颜色 6 3 2 2" xfId="1825"/>
    <cellStyle name="20% - 强调文字颜色 6 3 2 2 2" xfId="1826"/>
    <cellStyle name="20% - 强调文字颜色 6 3 2 2 2 2" xfId="1428"/>
    <cellStyle name="20% - 强调文字颜色 6 3 2 2 3" xfId="1827"/>
    <cellStyle name="20% - 强调文字颜色 6 3 2 2_2015财政决算公开" xfId="1828"/>
    <cellStyle name="20% - 强调文字颜色 6 3 2 3" xfId="1829"/>
    <cellStyle name="20% - 强调文字颜色 6 3 2 3 2" xfId="1188"/>
    <cellStyle name="20% - 强调文字颜色 6 3 2 4" xfId="1831"/>
    <cellStyle name="20% - 强调文字颜色 6 3 2_2015财政决算公开" xfId="1832"/>
    <cellStyle name="20% - 强调文字颜色 6 3 3" xfId="1833"/>
    <cellStyle name="20% - 强调文字颜色 6 3 3 2" xfId="1835"/>
    <cellStyle name="20% - 强调文字颜色 6 3 3 2 2" xfId="1837"/>
    <cellStyle name="20% - 强调文字颜色 6 3 3 3" xfId="1838"/>
    <cellStyle name="20% - 强调文字颜色 6 3 3_2015财政决算公开" xfId="1841"/>
    <cellStyle name="20% - 强调文字颜色 6 3 4" xfId="1702"/>
    <cellStyle name="20% - 强调文字颜色 6 3 4 2" xfId="1704"/>
    <cellStyle name="20% - 强调文字颜色 6 3 5" xfId="66"/>
    <cellStyle name="20% - 强调文字颜色 6 3_2015财政决算公开" xfId="1842"/>
    <cellStyle name="20% - 强调文字颜色 6 4" xfId="1843"/>
    <cellStyle name="20% - 强调文字颜色 6 4 2" xfId="1844"/>
    <cellStyle name="20% - 强调文字颜色 6 4 2 2" xfId="26"/>
    <cellStyle name="20% - 强调文字颜色 6 4 2 2 2" xfId="1845"/>
    <cellStyle name="20% - 强调文字颜色 6 4 2 3" xfId="1847"/>
    <cellStyle name="20% - 强调文字颜色 6 4 2_2015财政决算公开" xfId="1848"/>
    <cellStyle name="20% - 强调文字颜色 6 4 3" xfId="1849"/>
    <cellStyle name="20% - 强调文字颜色 6 4 3 2" xfId="1850"/>
    <cellStyle name="20% - 强调文字颜色 6 4 4" xfId="1708"/>
    <cellStyle name="20% - 强调文字颜色 6 4_2015财政决算公开" xfId="1851"/>
    <cellStyle name="20% - 强调文字颜色 6 5" xfId="1852"/>
    <cellStyle name="20% - 强调文字颜色 6 5 2" xfId="1853"/>
    <cellStyle name="20% - 强调文字颜色 6 5 2 2" xfId="1854"/>
    <cellStyle name="20% - 强调文字颜色 6 5 2 2 2" xfId="1855"/>
    <cellStyle name="20% - 强调文字颜色 6 5 2 3" xfId="1856"/>
    <cellStyle name="20% - 强调文字颜色 6 5 2_2015财政决算公开" xfId="1858"/>
    <cellStyle name="20% - 强调文字颜色 6 5 3" xfId="1859"/>
    <cellStyle name="20% - 强调文字颜色 6 5 3 2" xfId="1860"/>
    <cellStyle name="20% - 强调文字颜色 6 5 4" xfId="1667"/>
    <cellStyle name="20% - 强调文字颜色 6 5_2015财政决算公开" xfId="1471"/>
    <cellStyle name="20% - 强调文字颜色 6 6" xfId="909"/>
    <cellStyle name="20% - 强调文字颜色 6 6 2" xfId="1861"/>
    <cellStyle name="20% - 强调文字颜色 6 6 2 2" xfId="1862"/>
    <cellStyle name="20% - 强调文字颜色 6 6 3" xfId="1482"/>
    <cellStyle name="20% - 强调文字颜色 6 6_2015财政决算公开" xfId="1830"/>
    <cellStyle name="20% - 强调文字颜色 6 7" xfId="1863"/>
    <cellStyle name="20% - 强调文字颜色 6 7 2" xfId="1865"/>
    <cellStyle name="20% - 强调文字颜色 6 8" xfId="1867"/>
    <cellStyle name="20% - 着色 1" xfId="1870"/>
    <cellStyle name="20% - 着色 1 2" xfId="1873"/>
    <cellStyle name="20% - 着色 2" xfId="1875"/>
    <cellStyle name="20% - 着色 2 2" xfId="1877"/>
    <cellStyle name="20% - 着色 3" xfId="1881"/>
    <cellStyle name="20% - 着色 3 2" xfId="1884"/>
    <cellStyle name="20% - 着色 4" xfId="1043"/>
    <cellStyle name="20% - 着色 4 2" xfId="1886"/>
    <cellStyle name="20% - 着色 5" xfId="1304"/>
    <cellStyle name="20% - 着色 5 2" xfId="1889"/>
    <cellStyle name="20% - 着色 6" xfId="1891"/>
    <cellStyle name="20% - 着色 6 2" xfId="1892"/>
    <cellStyle name="40% - 强调文字颜色 1 2" xfId="1893"/>
    <cellStyle name="40% - 强调文字颜色 1 2 2" xfId="1896"/>
    <cellStyle name="40% - 强调文字颜色 1 2 2 2" xfId="1898"/>
    <cellStyle name="40% - 强调文字颜色 1 2 2 2 2" xfId="1900"/>
    <cellStyle name="40% - 强调文字颜色 1 2 2 2 2 2" xfId="1904"/>
    <cellStyle name="40% - 强调文字颜色 1 2 2 2 3" xfId="1906"/>
    <cellStyle name="40% - 强调文字颜色 1 2 2 2_2015财政决算公开" xfId="1908"/>
    <cellStyle name="40% - 强调文字颜色 1 2 2 3" xfId="1909"/>
    <cellStyle name="40% - 强调文字颜色 1 2 2 3 2" xfId="1911"/>
    <cellStyle name="40% - 强调文字颜色 1 2 2 4" xfId="1912"/>
    <cellStyle name="40% - 强调文字颜色 1 2 2_2015财政决算公开" xfId="1913"/>
    <cellStyle name="40% - 强调文字颜色 1 2 3" xfId="1915"/>
    <cellStyle name="40% - 强调文字颜色 1 2 3 2" xfId="1917"/>
    <cellStyle name="40% - 强调文字颜色 1 2 3 2 2" xfId="1918"/>
    <cellStyle name="40% - 强调文字颜色 1 2 3 2 2 2" xfId="1920"/>
    <cellStyle name="40% - 强调文字颜色 1 2 3 2 3" xfId="1921"/>
    <cellStyle name="40% - 强调文字颜色 1 2 3 2_2015财政决算公开" xfId="1922"/>
    <cellStyle name="40% - 强调文字颜色 1 2 3 3" xfId="1923"/>
    <cellStyle name="40% - 强调文字颜色 1 2 3 3 2" xfId="324"/>
    <cellStyle name="40% - 强调文字颜色 1 2 3 4" xfId="1924"/>
    <cellStyle name="40% - 强调文字颜色 1 2 3 5" xfId="1728"/>
    <cellStyle name="40% - 强调文字颜色 1 2 3_2015财政决算公开" xfId="1925"/>
    <cellStyle name="40% - 强调文字颜色 1 2 4" xfId="1927"/>
    <cellStyle name="40% - 强调文字颜色 1 2 4 2" xfId="1928"/>
    <cellStyle name="40% - 强调文字颜色 1 2 4 2 2" xfId="1929"/>
    <cellStyle name="40% - 强调文字颜色 1 2 4 3" xfId="1930"/>
    <cellStyle name="40% - 强调文字颜色 1 2 4 4" xfId="1932"/>
    <cellStyle name="40% - 强调文字颜色 1 2 4_2015财政决算公开" xfId="1934"/>
    <cellStyle name="40% - 强调文字颜色 1 2 5" xfId="1935"/>
    <cellStyle name="40% - 强调文字颜色 1 2 5 2" xfId="1936"/>
    <cellStyle name="40% - 强调文字颜色 1 2 6" xfId="1461"/>
    <cellStyle name="40% - 强调文字颜色 1 2 7" xfId="1937"/>
    <cellStyle name="40% - 强调文字颜色 1 2_2015财政决算公开" xfId="1938"/>
    <cellStyle name="40% - 强调文字颜色 1 3" xfId="1940"/>
    <cellStyle name="40% - 强调文字颜色 1 3 2" xfId="1942"/>
    <cellStyle name="40% - 强调文字颜色 1 3 2 2" xfId="1944"/>
    <cellStyle name="40% - 强调文字颜色 1 3 2 2 2" xfId="1945"/>
    <cellStyle name="40% - 强调文字颜色 1 3 2 2 2 2" xfId="1946"/>
    <cellStyle name="40% - 强调文字颜色 1 3 2 2 3" xfId="1947"/>
    <cellStyle name="40% - 强调文字颜色 1 3 2 2_2015财政决算公开" xfId="1948"/>
    <cellStyle name="40% - 强调文字颜色 1 3 2 3" xfId="1857"/>
    <cellStyle name="40% - 强调文字颜色 1 3 2 3 2" xfId="1949"/>
    <cellStyle name="40% - 强调文字颜色 1 3 2 4" xfId="1950"/>
    <cellStyle name="40% - 强调文字颜色 1 3 2_2015财政决算公开" xfId="1951"/>
    <cellStyle name="40% - 强调文字颜色 1 3 3" xfId="1953"/>
    <cellStyle name="40% - 强调文字颜色 1 3 3 2" xfId="1954"/>
    <cellStyle name="40% - 强调文字颜色 1 3 3 2 2" xfId="1955"/>
    <cellStyle name="40% - 强调文字颜色 1 3 3 3" xfId="1956"/>
    <cellStyle name="40% - 强调文字颜色 1 3 3_2015财政决算公开" xfId="1957"/>
    <cellStyle name="40% - 强调文字颜色 1 3 4" xfId="1958"/>
    <cellStyle name="40% - 强调文字颜色 1 3 4 2" xfId="1959"/>
    <cellStyle name="40% - 强调文字颜色 1 3 5" xfId="1962"/>
    <cellStyle name="40% - 强调文字颜色 1 3_2015财政决算公开" xfId="1964"/>
    <cellStyle name="40% - 强调文字颜色 1 4" xfId="1967"/>
    <cellStyle name="40% - 强调文字颜色 1 4 2" xfId="1969"/>
    <cellStyle name="40% - 强调文字颜色 1 4 2 2" xfId="1970"/>
    <cellStyle name="40% - 强调文字颜色 1 4 2 2 2" xfId="1971"/>
    <cellStyle name="40% - 强调文字颜色 1 4 2 3" xfId="1972"/>
    <cellStyle name="40% - 强调文字颜色 1 4 2_2015财政决算公开" xfId="1973"/>
    <cellStyle name="40% - 强调文字颜色 1 4 3" xfId="1974"/>
    <cellStyle name="40% - 强调文字颜色 1 4 3 2" xfId="1975"/>
    <cellStyle name="40% - 强调文字颜色 1 4 4" xfId="625"/>
    <cellStyle name="40% - 强调文字颜色 1 4_2015财政决算公开" xfId="1075"/>
    <cellStyle name="40% - 强调文字颜色 1 5" xfId="1978"/>
    <cellStyle name="40% - 强调文字颜色 1 5 2" xfId="1980"/>
    <cellStyle name="40% - 强调文字颜色 1 5 2 2" xfId="1982"/>
    <cellStyle name="40% - 强调文字颜色 1 5 2 2 2" xfId="1983"/>
    <cellStyle name="40% - 强调文字颜色 1 5 2 3" xfId="1984"/>
    <cellStyle name="40% - 强调文字颜色 1 5 2_2015财政决算公开" xfId="1986"/>
    <cellStyle name="40% - 强调文字颜色 1 5 3" xfId="1332"/>
    <cellStyle name="40% - 强调文字颜色 1 5 3 2" xfId="1987"/>
    <cellStyle name="40% - 强调文字颜色 1 5 4" xfId="1988"/>
    <cellStyle name="40% - 强调文字颜色 1 5_2015财政决算公开" xfId="1990"/>
    <cellStyle name="40% - 强调文字颜色 1 6" xfId="1993"/>
    <cellStyle name="40% - 强调文字颜色 1 6 2" xfId="1995"/>
    <cellStyle name="40% - 强调文字颜色 1 6 2 2" xfId="1997"/>
    <cellStyle name="40% - 强调文字颜色 1 6 3" xfId="1998"/>
    <cellStyle name="40% - 强调文字颜色 1 6_2015财政决算公开" xfId="23"/>
    <cellStyle name="40% - 强调文字颜色 1 7" xfId="1999"/>
    <cellStyle name="40% - 强调文字颜色 1 7 2" xfId="822"/>
    <cellStyle name="40% - 强调文字颜色 1 8" xfId="2001"/>
    <cellStyle name="40% - 强调文字颜色 1 9" xfId="2002"/>
    <cellStyle name="40% - 强调文字颜色 2 2" xfId="2003"/>
    <cellStyle name="40% - 强调文字颜色 2 2 2" xfId="2007"/>
    <cellStyle name="40% - 强调文字颜色 2 2 2 2" xfId="2011"/>
    <cellStyle name="40% - 强调文字颜色 2 2 2 2 2" xfId="2014"/>
    <cellStyle name="40% - 强调文字颜色 2 2 2 2 2 2" xfId="2016"/>
    <cellStyle name="40% - 强调文字颜色 2 2 2 2 3" xfId="2018"/>
    <cellStyle name="40% - 强调文字颜色 2 2 2 2_2015财政决算公开" xfId="2019"/>
    <cellStyle name="40% - 强调文字颜色 2 2 2 3" xfId="2022"/>
    <cellStyle name="40% - 强调文字颜色 2 2 2 3 2" xfId="2024"/>
    <cellStyle name="40% - 强调文字颜色 2 2 2 4" xfId="2026"/>
    <cellStyle name="40% - 强调文字颜色 2 2 2_2015财政决算公开" xfId="1327"/>
    <cellStyle name="40% - 强调文字颜色 2 2 3" xfId="2028"/>
    <cellStyle name="40% - 强调文字颜色 2 2 3 2" xfId="2030"/>
    <cellStyle name="40% - 强调文字颜色 2 2 3 2 2" xfId="8"/>
    <cellStyle name="40% - 强调文字颜色 2 2 3 3" xfId="2031"/>
    <cellStyle name="40% - 强调文字颜色 2 2 3_2015财政决算公开" xfId="2034"/>
    <cellStyle name="40% - 强调文字颜色 2 2 4" xfId="2036"/>
    <cellStyle name="40% - 强调文字颜色 2 2 4 2" xfId="2037"/>
    <cellStyle name="40% - 强调文字颜色 2 2 5" xfId="2038"/>
    <cellStyle name="40% - 强调文字颜色 2 2_2015财政决算公开" xfId="536"/>
    <cellStyle name="40% - 强调文字颜色 2 3" xfId="2039"/>
    <cellStyle name="40% - 强调文字颜色 2 3 2" xfId="2040"/>
    <cellStyle name="40% - 强调文字颜色 2 3 2 2" xfId="2041"/>
    <cellStyle name="40% - 强调文字颜色 2 3 2 2 2" xfId="2042"/>
    <cellStyle name="40% - 强调文字颜色 2 3 2 2 2 2" xfId="2046"/>
    <cellStyle name="40% - 强调文字颜色 2 3 2 2 3" xfId="481"/>
    <cellStyle name="40% - 强调文字颜色 2 3 2 2_2015财政决算公开" xfId="2050"/>
    <cellStyle name="40% - 强调文字颜色 2 3 2 3" xfId="2051"/>
    <cellStyle name="40% - 强调文字颜色 2 3 2 3 2" xfId="2054"/>
    <cellStyle name="40% - 强调文字颜色 2 3 2 4" xfId="2056"/>
    <cellStyle name="40% - 强调文字颜色 2 3 2_2015财政决算公开" xfId="2060"/>
    <cellStyle name="40% - 强调文字颜色 2 3 3" xfId="2061"/>
    <cellStyle name="40% - 强调文字颜色 2 3 3 2" xfId="2062"/>
    <cellStyle name="40% - 强调文字颜色 2 3 3 2 2" xfId="2063"/>
    <cellStyle name="40% - 强调文字颜色 2 3 3 3" xfId="2064"/>
    <cellStyle name="40% - 强调文字颜色 2 3 3_2015财政决算公开" xfId="2065"/>
    <cellStyle name="40% - 强调文字颜色 2 3 4" xfId="2067"/>
    <cellStyle name="40% - 强调文字颜色 2 3 4 2" xfId="2069"/>
    <cellStyle name="40% - 强调文字颜色 2 3 5" xfId="2070"/>
    <cellStyle name="40% - 强调文字颜色 2 3_2015财政决算公开" xfId="2068"/>
    <cellStyle name="40% - 强调文字颜色 2 4" xfId="2071"/>
    <cellStyle name="40% - 强调文字颜色 2 4 2" xfId="2072"/>
    <cellStyle name="40% - 强调文字颜色 2 4 2 2" xfId="2073"/>
    <cellStyle name="40% - 强调文字颜色 2 4 2 2 2" xfId="2075"/>
    <cellStyle name="40% - 强调文字颜色 2 4 2 3" xfId="2076"/>
    <cellStyle name="40% - 强调文字颜色 2 4 2_2015财政决算公开" xfId="2077"/>
    <cellStyle name="40% - 强调文字颜色 2 4 3" xfId="2078"/>
    <cellStyle name="40% - 强调文字颜色 2 4 3 2" xfId="2079"/>
    <cellStyle name="40% - 强调文字颜色 2 4 4" xfId="2080"/>
    <cellStyle name="40% - 强调文字颜色 2 4_2015财政决算公开" xfId="2081"/>
    <cellStyle name="40% - 强调文字颜色 2 5" xfId="2082"/>
    <cellStyle name="40% - 强调文字颜色 2 5 2" xfId="2084"/>
    <cellStyle name="40% - 强调文字颜色 2 5 2 2" xfId="19"/>
    <cellStyle name="40% - 强调文字颜色 2 5 2 2 2" xfId="2086"/>
    <cellStyle name="40% - 强调文字颜色 2 5 2 3" xfId="2088"/>
    <cellStyle name="40% - 强调文字颜色 2 5 2_2015财政决算公开" xfId="166"/>
    <cellStyle name="40% - 强调文字颜色 2 5 3" xfId="2089"/>
    <cellStyle name="40% - 强调文字颜色 2 5 3 2" xfId="2090"/>
    <cellStyle name="40% - 强调文字颜色 2 5 4" xfId="2091"/>
    <cellStyle name="40% - 强调文字颜色 2 5_2015财政决算公开" xfId="2093"/>
    <cellStyle name="40% - 强调文字颜色 2 6" xfId="2094"/>
    <cellStyle name="40% - 强调文字颜色 2 6 2" xfId="2096"/>
    <cellStyle name="40% - 强调文字颜色 2 6 2 2" xfId="2098"/>
    <cellStyle name="40% - 强调文字颜色 2 6 3" xfId="2100"/>
    <cellStyle name="40% - 强调文字颜色 2 6_2015财政决算公开" xfId="2101"/>
    <cellStyle name="40% - 强调文字颜色 2 7" xfId="1725"/>
    <cellStyle name="40% - 强调文字颜色 2 7 2" xfId="1729"/>
    <cellStyle name="40% - 强调文字颜色 2 8" xfId="1735"/>
    <cellStyle name="40% - 强调文字颜色 3 2" xfId="2104"/>
    <cellStyle name="40% - 强调文字颜色 3 2 2" xfId="2107"/>
    <cellStyle name="40% - 强调文字颜色 3 2 2 2" xfId="2108"/>
    <cellStyle name="40% - 强调文字颜色 3 2 2 2 2" xfId="2111"/>
    <cellStyle name="40% - 强调文字颜色 3 2 2 2 2 2" xfId="2112"/>
    <cellStyle name="40% - 强调文字颜色 3 2 2 2 3" xfId="2114"/>
    <cellStyle name="40% - 强调文字颜色 3 2 2 2_2015财政决算公开" xfId="2115"/>
    <cellStyle name="40% - 强调文字颜色 3 2 2 3" xfId="2118"/>
    <cellStyle name="40% - 强调文字颜色 3 2 2 3 2" xfId="2120"/>
    <cellStyle name="40% - 强调文字颜色 3 2 2 4" xfId="2121"/>
    <cellStyle name="40% - 强调文字颜色 3 2 2_2015财政决算公开" xfId="2123"/>
    <cellStyle name="40% - 强调文字颜色 3 2 3" xfId="2124"/>
    <cellStyle name="40% - 强调文字颜色 3 2 3 2" xfId="2126"/>
    <cellStyle name="40% - 强调文字颜色 3 2 3 2 2" xfId="2128"/>
    <cellStyle name="40% - 强调文字颜色 3 2 3 2 2 2" xfId="2130"/>
    <cellStyle name="40% - 强调文字颜色 3 2 3 2 3" xfId="2131"/>
    <cellStyle name="40% - 强调文字颜色 3 2 3 2_2015财政决算公开" xfId="2132"/>
    <cellStyle name="40% - 强调文字颜色 3 2 3 3" xfId="2134"/>
    <cellStyle name="40% - 强调文字颜色 3 2 3 3 2" xfId="2137"/>
    <cellStyle name="40% - 强调文字颜色 3 2 3 4" xfId="2138"/>
    <cellStyle name="40% - 强调文字颜色 3 2 3 5" xfId="1778"/>
    <cellStyle name="40% - 强调文字颜色 3 2 3_2015财政决算公开" xfId="2139"/>
    <cellStyle name="40% - 强调文字颜色 3 2 4" xfId="2140"/>
    <cellStyle name="40% - 强调文字颜色 3 2 4 2" xfId="2141"/>
    <cellStyle name="40% - 强调文字颜色 3 2 4 2 2" xfId="2143"/>
    <cellStyle name="40% - 强调文字颜色 3 2 4 3" xfId="2144"/>
    <cellStyle name="40% - 强调文字颜色 3 2 4 4" xfId="2146"/>
    <cellStyle name="40% - 强调文字颜色 3 2 4_2015财政决算公开" xfId="2148"/>
    <cellStyle name="40% - 强调文字颜色 3 2 5" xfId="2149"/>
    <cellStyle name="40% - 强调文字颜色 3 2 5 2" xfId="2151"/>
    <cellStyle name="40% - 强调文字颜色 3 2 6" xfId="2152"/>
    <cellStyle name="40% - 强调文字颜色 3 2 7" xfId="1393"/>
    <cellStyle name="40% - 强调文字颜色 3 2_2015财政决算公开" xfId="2153"/>
    <cellStyle name="40% - 强调文字颜色 3 3" xfId="2154"/>
    <cellStyle name="40% - 强调文字颜色 3 3 2" xfId="2157"/>
    <cellStyle name="40% - 强调文字颜色 3 3 2 2" xfId="2160"/>
    <cellStyle name="40% - 强调文字颜色 3 3 2 2 2" xfId="2162"/>
    <cellStyle name="40% - 强调文字颜色 3 3 2 2 2 2" xfId="2164"/>
    <cellStyle name="40% - 强调文字颜色 3 3 2 2 3" xfId="2165"/>
    <cellStyle name="40% - 强调文字颜色 3 3 2 2_2015财政决算公开" xfId="2074"/>
    <cellStyle name="40% - 强调文字颜色 3 3 2 3" xfId="2169"/>
    <cellStyle name="40% - 强调文字颜色 3 3 2 3 2" xfId="2170"/>
    <cellStyle name="40% - 强调文字颜色 3 3 2 4" xfId="2171"/>
    <cellStyle name="40% - 强调文字颜色 3 3 2_2015财政决算公开" xfId="1425"/>
    <cellStyle name="40% - 强调文字颜色 3 3 3" xfId="2174"/>
    <cellStyle name="40% - 强调文字颜色 3 3 3 2" xfId="15"/>
    <cellStyle name="40% - 强调文字颜色 3 3 3 2 2" xfId="2103"/>
    <cellStyle name="40% - 强调文字颜色 3 3 3 3" xfId="96"/>
    <cellStyle name="40% - 强调文字颜色 3 3 3_2015财政决算公开" xfId="2176"/>
    <cellStyle name="40% - 强调文字颜色 3 3 4" xfId="2179"/>
    <cellStyle name="40% - 强调文字颜色 3 3 4 2" xfId="2182"/>
    <cellStyle name="40% - 强调文字颜色 3 3 5" xfId="2185"/>
    <cellStyle name="40% - 强调文字颜色 3 3_2015财政决算公开" xfId="2186"/>
    <cellStyle name="40% - 强调文字颜色 3 4" xfId="2187"/>
    <cellStyle name="40% - 强调文字颜色 3 4 2" xfId="2189"/>
    <cellStyle name="40% - 强调文字颜色 3 4 2 2" xfId="1864"/>
    <cellStyle name="40% - 强调文字颜色 3 4 2 2 2" xfId="1866"/>
    <cellStyle name="40% - 强调文字颜色 3 4 2 3" xfId="1868"/>
    <cellStyle name="40% - 强调文字颜色 3 4 2_2015财政决算公开" xfId="2190"/>
    <cellStyle name="40% - 强调文字颜色 3 4 3" xfId="2192"/>
    <cellStyle name="40% - 强调文字颜色 3 4 3 2" xfId="2193"/>
    <cellStyle name="40% - 强调文字颜色 3 4 4" xfId="2110"/>
    <cellStyle name="40% - 强调文字颜色 3 4_2015财政决算公开" xfId="2194"/>
    <cellStyle name="40% - 强调文字颜色 3 5" xfId="2195"/>
    <cellStyle name="40% - 强调文字颜色 3 5 2" xfId="2197"/>
    <cellStyle name="40% - 强调文字颜色 3 5 2 2" xfId="2198"/>
    <cellStyle name="40% - 强调文字颜色 3 5 2 2 2" xfId="2199"/>
    <cellStyle name="40% - 强调文字颜色 3 5 2 3" xfId="2201"/>
    <cellStyle name="40% - 强调文字颜色 3 5 2_2015财政决算公开" xfId="2202"/>
    <cellStyle name="40% - 强调文字颜色 3 5 3" xfId="2203"/>
    <cellStyle name="40% - 强调文字颜色 3 5 3 2" xfId="2205"/>
    <cellStyle name="40% - 强调文字颜色 3 5 4" xfId="2119"/>
    <cellStyle name="40% - 强调文字颜色 3 5_2015财政决算公开" xfId="2208"/>
    <cellStyle name="40% - 强调文字颜色 3 6" xfId="2209"/>
    <cellStyle name="40% - 强调文字颜色 3 6 2" xfId="2210"/>
    <cellStyle name="40% - 强调文字颜色 3 6 2 2" xfId="2211"/>
    <cellStyle name="40% - 强调文字颜色 3 6 3" xfId="654"/>
    <cellStyle name="40% - 强调文字颜色 3 6_2015财政决算公开" xfId="1369"/>
    <cellStyle name="40% - 强调文字颜色 3 7" xfId="1743"/>
    <cellStyle name="40% - 强调文字颜色 3 7 2" xfId="551"/>
    <cellStyle name="40% - 强调文字颜色 3 8" xfId="1746"/>
    <cellStyle name="40% - 强调文字颜色 3 9" xfId="2212"/>
    <cellStyle name="40% - 强调文字颜色 4 2" xfId="2213"/>
    <cellStyle name="40% - 强调文字颜色 4 2 2" xfId="2215"/>
    <cellStyle name="40% - 强调文字颜色 4 2 2 2" xfId="2216"/>
    <cellStyle name="40% - 强调文字颜色 4 2 2 2 2" xfId="2219"/>
    <cellStyle name="40% - 强调文字颜色 4 2 2 2 2 2" xfId="2221"/>
    <cellStyle name="40% - 强调文字颜色 4 2 2 2 3" xfId="2223"/>
    <cellStyle name="40% - 强调文字颜色 4 2 2 2_2015财政决算公开" xfId="589"/>
    <cellStyle name="40% - 强调文字颜色 4 2 2 3" xfId="2225"/>
    <cellStyle name="40% - 强调文字颜色 4 2 2 3 2" xfId="2226"/>
    <cellStyle name="40% - 强调文字颜色 4 2 2 4" xfId="2227"/>
    <cellStyle name="40% - 强调文字颜色 4 2 2_2015财政决算公开" xfId="2228"/>
    <cellStyle name="40% - 强调文字颜色 4 2 3" xfId="2229"/>
    <cellStyle name="40% - 强调文字颜色 4 2 3 2" xfId="75"/>
    <cellStyle name="40% - 强调文字颜色 4 2 3 2 2" xfId="2231"/>
    <cellStyle name="40% - 强调文字颜色 4 2 3 2 2 2" xfId="2233"/>
    <cellStyle name="40% - 强调文字颜色 4 2 3 2 3" xfId="2236"/>
    <cellStyle name="40% - 强调文字颜色 4 2 3 2_2015财政决算公开" xfId="2239"/>
    <cellStyle name="40% - 强调文字颜色 4 2 3 3" xfId="65"/>
    <cellStyle name="40% - 强调文字颜色 4 2 3 3 2" xfId="2241"/>
    <cellStyle name="40% - 强调文字颜色 4 2 3 4" xfId="89"/>
    <cellStyle name="40% - 强调文字颜色 4 2 3 5" xfId="92"/>
    <cellStyle name="40% - 强调文字颜色 4 2 3_2015财政决算公开" xfId="2242"/>
    <cellStyle name="40% - 强调文字颜色 4 2 4" xfId="2243"/>
    <cellStyle name="40% - 强调文字颜色 4 2 4 2" xfId="2245"/>
    <cellStyle name="40% - 强调文字颜色 4 2 4 2 2" xfId="2247"/>
    <cellStyle name="40% - 强调文字颜色 4 2 4 3" xfId="2249"/>
    <cellStyle name="40% - 强调文字颜色 4 2 4 4" xfId="2252"/>
    <cellStyle name="40% - 强调文字颜色 4 2 4_2015财政决算公开" xfId="1150"/>
    <cellStyle name="40% - 强调文字颜色 4 2 5" xfId="2253"/>
    <cellStyle name="40% - 强调文字颜色 4 2 5 2" xfId="2255"/>
    <cellStyle name="40% - 强调文字颜色 4 2 6" xfId="2257"/>
    <cellStyle name="40% - 强调文字颜色 4 2 7" xfId="1496"/>
    <cellStyle name="40% - 强调文字颜色 4 2_2015财政决算公开" xfId="2258"/>
    <cellStyle name="40% - 强调文字颜色 4 3" xfId="2259"/>
    <cellStyle name="40% - 强调文字颜色 4 3 2" xfId="2260"/>
    <cellStyle name="40% - 强调文字颜色 4 3 2 2" xfId="2261"/>
    <cellStyle name="40% - 强调文字颜色 4 3 2 2 2" xfId="2262"/>
    <cellStyle name="40% - 强调文字颜色 4 3 2 2 2 2" xfId="2263"/>
    <cellStyle name="40% - 强调文字颜色 4 3 2 2 3" xfId="2264"/>
    <cellStyle name="40% - 强调文字颜色 4 3 2 2_2015财政决算公开" xfId="2265"/>
    <cellStyle name="40% - 强调文字颜色 4 3 2 3" xfId="2267"/>
    <cellStyle name="40% - 强调文字颜色 4 3 2 3 2" xfId="2268"/>
    <cellStyle name="40% - 强调文字颜色 4 3 2 4" xfId="2270"/>
    <cellStyle name="40% - 强调文字颜色 4 3 2_2015财政决算公开" xfId="2271"/>
    <cellStyle name="40% - 强调文字颜色 4 3 3" xfId="2272"/>
    <cellStyle name="40% - 强调文字颜色 4 3 3 2" xfId="2274"/>
    <cellStyle name="40% - 强调文字颜色 4 3 3 2 2" xfId="2276"/>
    <cellStyle name="40% - 强调文字颜色 4 3 3 3" xfId="2278"/>
    <cellStyle name="40% - 强调文字颜色 4 3 3_2015财政决算公开" xfId="2280"/>
    <cellStyle name="40% - 强调文字颜色 4 3 4" xfId="2281"/>
    <cellStyle name="40% - 强调文字颜色 4 3 4 2" xfId="2283"/>
    <cellStyle name="40% - 强调文字颜色 4 3 5" xfId="2284"/>
    <cellStyle name="40% - 强调文字颜色 4 3_2015财政决算公开" xfId="2285"/>
    <cellStyle name="40% - 强调文字颜色 4 4" xfId="2287"/>
    <cellStyle name="40% - 强调文字颜色 4 4 2" xfId="2288"/>
    <cellStyle name="40% - 强调文字颜色 4 4 2 2" xfId="2289"/>
    <cellStyle name="40% - 强调文字颜色 4 4 2 2 2" xfId="1062"/>
    <cellStyle name="40% - 强调文字颜色 4 4 2 3" xfId="2290"/>
    <cellStyle name="40% - 强调文字颜色 4 4 2_2015财政决算公开" xfId="2291"/>
    <cellStyle name="40% - 强调文字颜色 4 4 3" xfId="2292"/>
    <cellStyle name="40% - 强调文字颜色 4 4 3 2" xfId="2294"/>
    <cellStyle name="40% - 强调文字颜色 4 4 4" xfId="2127"/>
    <cellStyle name="40% - 强调文字颜色 4 4_2015财政决算公开" xfId="2296"/>
    <cellStyle name="40% - 强调文字颜色 4 5" xfId="2297"/>
    <cellStyle name="40% - 强调文字颜色 4 5 2" xfId="2299"/>
    <cellStyle name="40% - 强调文字颜色 4 5 2 2" xfId="2300"/>
    <cellStyle name="40% - 强调文字颜色 4 5 2 2 2" xfId="2302"/>
    <cellStyle name="40% - 强调文字颜色 4 5 2 3" xfId="2304"/>
    <cellStyle name="40% - 强调文字颜色 4 5 2_2015财政决算公开" xfId="543"/>
    <cellStyle name="40% - 强调文字颜色 4 5 3" xfId="830"/>
    <cellStyle name="40% - 强调文字颜色 4 5 3 2" xfId="1654"/>
    <cellStyle name="40% - 强调文字颜色 4 5 4" xfId="2136"/>
    <cellStyle name="40% - 强调文字颜色 4 5_2015财政决算公开" xfId="2305"/>
    <cellStyle name="40% - 强调文字颜色 4 6" xfId="2307"/>
    <cellStyle name="40% - 强调文字颜色 4 6 2" xfId="2308"/>
    <cellStyle name="40% - 强调文字颜色 4 6 2 2" xfId="2310"/>
    <cellStyle name="40% - 强调文字颜色 4 6 3" xfId="731"/>
    <cellStyle name="40% - 强调文字颜色 4 6_2015财政决算公开" xfId="2311"/>
    <cellStyle name="40% - 强调文字颜色 4 7" xfId="1750"/>
    <cellStyle name="40% - 强调文字颜色 4 7 2" xfId="2312"/>
    <cellStyle name="40% - 强调文字颜色 4 8" xfId="2313"/>
    <cellStyle name="40% - 强调文字颜色 4 9" xfId="2314"/>
    <cellStyle name="40% - 强调文字颜色 5 2" xfId="2316"/>
    <cellStyle name="40% - 强调文字颜色 5 2 2" xfId="2319"/>
    <cellStyle name="40% - 强调文字颜色 5 2 2 2" xfId="2321"/>
    <cellStyle name="40% - 强调文字颜色 5 2 2 2 2" xfId="736"/>
    <cellStyle name="40% - 强调文字颜色 5 2 2 2 2 2" xfId="738"/>
    <cellStyle name="40% - 强调文字颜色 5 2 2 2 3" xfId="741"/>
    <cellStyle name="40% - 强调文字颜色 5 2 2 2_2015财政决算公开" xfId="2324"/>
    <cellStyle name="40% - 强调文字颜色 5 2 2 3" xfId="1174"/>
    <cellStyle name="40% - 强调文字颜色 5 2 2 3 2" xfId="753"/>
    <cellStyle name="40% - 强调文字颜色 5 2 2 4" xfId="2325"/>
    <cellStyle name="40% - 强调文字颜色 5 2 2_2015财政决算公开" xfId="2328"/>
    <cellStyle name="40% - 强调文字颜色 5 2 3" xfId="2330"/>
    <cellStyle name="40% - 强调文字颜色 5 2 3 2" xfId="2332"/>
    <cellStyle name="40% - 强调文字颜色 5 2 3 2 2" xfId="2335"/>
    <cellStyle name="40% - 强调文字颜色 5 2 3 3" xfId="1179"/>
    <cellStyle name="40% - 强调文字颜色 5 2 3_2015财政决算公开" xfId="421"/>
    <cellStyle name="40% - 强调文字颜色 5 2 4" xfId="2336"/>
    <cellStyle name="40% - 强调文字颜色 5 2 4 2" xfId="2338"/>
    <cellStyle name="40% - 强调文字颜色 5 2 5" xfId="2339"/>
    <cellStyle name="40% - 强调文字颜色 5 2_2015财政决算公开" xfId="2342"/>
    <cellStyle name="40% - 强调文字颜色 5 3" xfId="345"/>
    <cellStyle name="40% - 强调文字颜色 5 3 2" xfId="1681"/>
    <cellStyle name="40% - 强调文字颜色 5 3 2 2" xfId="2343"/>
    <cellStyle name="40% - 强调文字颜色 5 3 2 2 2" xfId="1127"/>
    <cellStyle name="40% - 强调文字颜色 5 3 2 2 2 2" xfId="1109"/>
    <cellStyle name="40% - 强调文字颜色 5 3 2 2 3" xfId="1129"/>
    <cellStyle name="40% - 强调文字颜色 5 3 2 2_2015财政决算公开" xfId="2344"/>
    <cellStyle name="40% - 强调文字颜色 5 3 2 3" xfId="1195"/>
    <cellStyle name="40% - 强调文字颜色 5 3 2 3 2" xfId="299"/>
    <cellStyle name="40% - 强调文字颜色 5 3 2 4" xfId="2345"/>
    <cellStyle name="40% - 强调文字颜色 5 3 2_2015财政决算公开" xfId="1276"/>
    <cellStyle name="40% - 强调文字颜色 5 3 3" xfId="2346"/>
    <cellStyle name="40% - 强调文字颜色 5 3 3 2" xfId="2347"/>
    <cellStyle name="40% - 强调文字颜色 5 3 3 2 2" xfId="2348"/>
    <cellStyle name="40% - 强调文字颜色 5 3 3 3" xfId="1199"/>
    <cellStyle name="40% - 强调文字颜色 5 3 3_2015财政决算公开" xfId="2349"/>
    <cellStyle name="40% - 强调文字颜色 5 3 4" xfId="2350"/>
    <cellStyle name="40% - 强调文字颜色 5 3 4 2" xfId="2351"/>
    <cellStyle name="40% - 强调文字颜色 5 3 5" xfId="2352"/>
    <cellStyle name="40% - 强调文字颜色 5 3_2015财政决算公开" xfId="2355"/>
    <cellStyle name="40% - 强调文字颜色 5 4" xfId="2357"/>
    <cellStyle name="40% - 强调文字颜色 5 4 2" xfId="2358"/>
    <cellStyle name="40% - 强调文字颜色 5 4 2 2" xfId="2359"/>
    <cellStyle name="40% - 强调文字颜色 5 4 2 2 2" xfId="2360"/>
    <cellStyle name="40% - 强调文字颜色 5 4 2 3" xfId="1207"/>
    <cellStyle name="40% - 强调文字颜色 5 4 2_2015财政决算公开" xfId="2362"/>
    <cellStyle name="40% - 强调文字颜色 5 4 3" xfId="2363"/>
    <cellStyle name="40% - 强调文字颜色 5 4 3 2" xfId="2365"/>
    <cellStyle name="40% - 强调文字颜色 5 4 4" xfId="2142"/>
    <cellStyle name="40% - 强调文字颜色 5 4_2015财政决算公开" xfId="2366"/>
    <cellStyle name="40% - 强调文字颜色 5 5" xfId="2367"/>
    <cellStyle name="40% - 强调文字颜色 5 5 2" xfId="2369"/>
    <cellStyle name="40% - 强调文字颜色 5 5 2 2" xfId="2370"/>
    <cellStyle name="40% - 强调文字颜色 5 5 2 2 2" xfId="2371"/>
    <cellStyle name="40% - 强调文字颜色 5 5 2 3" xfId="2372"/>
    <cellStyle name="40% - 强调文字颜色 5 5 2_2015财政决算公开" xfId="2163"/>
    <cellStyle name="40% - 强调文字颜色 5 5 3" xfId="2373"/>
    <cellStyle name="40% - 强调文字颜色 5 5 3 2" xfId="2374"/>
    <cellStyle name="40% - 强调文字颜色 5 5 4" xfId="2375"/>
    <cellStyle name="40% - 强调文字颜色 5 5_2015财政决算公开" xfId="2218"/>
    <cellStyle name="40% - 强调文字颜色 5 6" xfId="2377"/>
    <cellStyle name="40% - 强调文字颜色 5 6 2" xfId="2379"/>
    <cellStyle name="40% - 强调文字颜色 5 6 2 2" xfId="2381"/>
    <cellStyle name="40% - 强调文字颜色 5 6 3" xfId="467"/>
    <cellStyle name="40% - 强调文字颜色 5 6_2015财政决算公开" xfId="2382"/>
    <cellStyle name="40% - 强调文字颜色 5 7" xfId="2384"/>
    <cellStyle name="40% - 强调文字颜色 5 7 2" xfId="2387"/>
    <cellStyle name="40% - 强调文字颜色 5 8" xfId="2389"/>
    <cellStyle name="40% - 强调文字颜色 6 2" xfId="2391"/>
    <cellStyle name="40% - 强调文字颜色 6 2 2" xfId="2393"/>
    <cellStyle name="40% - 强调文字颜色 6 2 2 2" xfId="2396"/>
    <cellStyle name="40% - 强调文字颜色 6 2 2 2 2" xfId="2399"/>
    <cellStyle name="40% - 强调文字颜色 6 2 2 2 2 2" xfId="2403"/>
    <cellStyle name="40% - 强调文字颜色 6 2 2 2 3" xfId="2405"/>
    <cellStyle name="40% - 强调文字颜色 6 2 2 2_2015财政决算公开" xfId="2407"/>
    <cellStyle name="40% - 强调文字颜色 6 2 2 3" xfId="2409"/>
    <cellStyle name="40% - 强调文字颜色 6 2 2 3 2" xfId="2413"/>
    <cellStyle name="40% - 强调文字颜色 6 2 2 4" xfId="2416"/>
    <cellStyle name="40% - 强调文字颜色 6 2 2_2015财政决算公开" xfId="2418"/>
    <cellStyle name="40% - 强调文字颜色 6 2 3" xfId="2420"/>
    <cellStyle name="40% - 强调文字颜色 6 2 3 2" xfId="2423"/>
    <cellStyle name="40% - 强调文字颜色 6 2 3 2 2" xfId="2426"/>
    <cellStyle name="40% - 强调文字颜色 6 2 3 2 2 2" xfId="2428"/>
    <cellStyle name="40% - 强调文字颜色 6 2 3 2 3" xfId="2430"/>
    <cellStyle name="40% - 强调文字颜色 6 2 3 2_2015财政决算公开" xfId="2432"/>
    <cellStyle name="40% - 强调文字颜色 6 2 3 3" xfId="2434"/>
    <cellStyle name="40% - 强调文字颜色 6 2 3 3 2" xfId="2436"/>
    <cellStyle name="40% - 强调文字颜色 6 2 3 4" xfId="2438"/>
    <cellStyle name="40% - 强调文字颜色 6 2 3 5" xfId="2440"/>
    <cellStyle name="40% - 强调文字颜色 6 2 3_2015财政决算公开" xfId="2441"/>
    <cellStyle name="40% - 强调文字颜色 6 2 4" xfId="2443"/>
    <cellStyle name="40% - 强调文字颜色 6 2 4 2" xfId="2447"/>
    <cellStyle name="40% - 强调文字颜色 6 2 4 2 2" xfId="353"/>
    <cellStyle name="40% - 强调文字颜色 6 2 4 3" xfId="2449"/>
    <cellStyle name="40% - 强调文字颜色 6 2 4 4" xfId="2451"/>
    <cellStyle name="40% - 强调文字颜色 6 2 4_2015财政决算公开" xfId="1976"/>
    <cellStyle name="40% - 强调文字颜色 6 2 5" xfId="810"/>
    <cellStyle name="40% - 强调文字颜色 6 2 5 2" xfId="2455"/>
    <cellStyle name="40% - 强调文字颜色 6 2 6" xfId="2458"/>
    <cellStyle name="40% - 强调文字颜色 6 2 7" xfId="1723"/>
    <cellStyle name="40% - 强调文字颜色 6 2_2015财政决算公开" xfId="2459"/>
    <cellStyle name="40% - 强调文字颜色 6 3" xfId="349"/>
    <cellStyle name="40% - 强调文字颜色 6 3 2" xfId="2461"/>
    <cellStyle name="40% - 强调文字颜色 6 3 2 2" xfId="2462"/>
    <cellStyle name="40% - 强调文字颜色 6 3 2 2 2" xfId="2464"/>
    <cellStyle name="40% - 强调文字颜色 6 3 2 2 2 2" xfId="1288"/>
    <cellStyle name="40% - 强调文字颜色 6 3 2 2 3" xfId="2466"/>
    <cellStyle name="40% - 强调文字颜色 6 3 2 2_2015财政决算公开" xfId="2468"/>
    <cellStyle name="40% - 强调文字颜色 6 3 2 3" xfId="2469"/>
    <cellStyle name="40% - 强调文字颜色 6 3 2 3 2" xfId="2471"/>
    <cellStyle name="40% - 强调文字颜色 6 3 2 4" xfId="159"/>
    <cellStyle name="40% - 强调文字颜色 6 3 2_2015财政决算公开" xfId="2473"/>
    <cellStyle name="40% - 强调文字颜色 6 3 3" xfId="2474"/>
    <cellStyle name="40% - 强调文字颜色 6 3 3 2" xfId="2475"/>
    <cellStyle name="40% - 强调文字颜色 6 3 3 2 2" xfId="2478"/>
    <cellStyle name="40% - 强调文字颜色 6 3 3 3" xfId="2480"/>
    <cellStyle name="40% - 强调文字颜色 6 3 3_2015财政决算公开" xfId="53"/>
    <cellStyle name="40% - 强调文字颜色 6 3 4" xfId="2483"/>
    <cellStyle name="40% - 强调文字颜色 6 3 4 2" xfId="2485"/>
    <cellStyle name="40% - 强调文字颜色 6 3 5" xfId="2488"/>
    <cellStyle name="40% - 强调文字颜色 6 3_2015财政决算公开" xfId="2490"/>
    <cellStyle name="40% - 强调文字颜色 6 4" xfId="943"/>
    <cellStyle name="40% - 强调文字颜色 6 4 2" xfId="2492"/>
    <cellStyle name="40% - 强调文字颜色 6 4 2 2" xfId="2493"/>
    <cellStyle name="40% - 强调文字颜色 6 4 2 2 2" xfId="2497"/>
    <cellStyle name="40% - 强调文字颜色 6 4 2 3" xfId="2499"/>
    <cellStyle name="40% - 强调文字颜色 6 4 2_2015财政决算公开" xfId="2502"/>
    <cellStyle name="40% - 强调文字颜色 6 4 3" xfId="2504"/>
    <cellStyle name="40% - 强调文字颜色 6 4 3 2" xfId="2507"/>
    <cellStyle name="40% - 强调文字颜色 6 4 4" xfId="2510"/>
    <cellStyle name="40% - 强调文字颜色 6 4_2015财政决算公开" xfId="2511"/>
    <cellStyle name="40% - 强调文字颜色 6 5" xfId="2513"/>
    <cellStyle name="40% - 强调文字颜色 6 5 2" xfId="2515"/>
    <cellStyle name="40% - 强调文字颜色 6 5 2 2" xfId="2516"/>
    <cellStyle name="40% - 强调文字颜色 6 5 2 2 2" xfId="2520"/>
    <cellStyle name="40% - 强调文字颜色 6 5 2 3" xfId="2522"/>
    <cellStyle name="40% - 强调文字颜色 6 5 2_2015财政决算公开" xfId="2523"/>
    <cellStyle name="40% - 强调文字颜色 6 5 3" xfId="2525"/>
    <cellStyle name="40% - 强调文字颜色 6 5 3 2" xfId="1312"/>
    <cellStyle name="40% - 强调文字颜色 6 5 4" xfId="2528"/>
    <cellStyle name="40% - 强调文字颜色 6 5_2015财政决算公开" xfId="583"/>
    <cellStyle name="40% - 强调文字颜色 6 6" xfId="2531"/>
    <cellStyle name="40% - 强调文字颜色 6 6 2" xfId="2534"/>
    <cellStyle name="40% - 强调文字颜色 6 6 2 2" xfId="2535"/>
    <cellStyle name="40% - 强调文字颜色 6 6 3" xfId="106"/>
    <cellStyle name="40% - 强调文字颜色 6 6_2015财政决算公开" xfId="2235"/>
    <cellStyle name="40% - 强调文字颜色 6 7" xfId="2045"/>
    <cellStyle name="40% - 强调文字颜色 6 7 2" xfId="2539"/>
    <cellStyle name="40% - 强调文字颜色 6 8" xfId="2541"/>
    <cellStyle name="40% - 强调文字颜色 6 9" xfId="2106"/>
    <cellStyle name="40% - 着色 1" xfId="2543"/>
    <cellStyle name="40% - 着色 2" xfId="2544"/>
    <cellStyle name="40% - 着色 2 2" xfId="2545"/>
    <cellStyle name="40% - 着色 3" xfId="2546"/>
    <cellStyle name="40% - 着色 3 2" xfId="2547"/>
    <cellStyle name="40% - 着色 4" xfId="558"/>
    <cellStyle name="40% - 着色 4 2" xfId="2548"/>
    <cellStyle name="40% - 着色 5" xfId="2550"/>
    <cellStyle name="40% - 着色 6" xfId="2551"/>
    <cellStyle name="40% - 着色 6 2" xfId="2554"/>
    <cellStyle name="60% - 强调文字颜色 1 2" xfId="2555"/>
    <cellStyle name="60% - 强调文字颜色 1 2 2" xfId="2556"/>
    <cellStyle name="60% - 强调文字颜色 1 2 2 2" xfId="1491"/>
    <cellStyle name="60% - 强调文字颜色 1 2 2 2 2" xfId="2557"/>
    <cellStyle name="60% - 强调文字颜色 1 2 2 2 2 2" xfId="2559"/>
    <cellStyle name="60% - 强调文字颜色 1 2 2 2 3" xfId="2561"/>
    <cellStyle name="60% - 强调文字颜色 1 2 2 3" xfId="2562"/>
    <cellStyle name="60% - 强调文字颜色 1 2 2 3 2" xfId="2256"/>
    <cellStyle name="60% - 强调文字颜色 1 2 2 4" xfId="2563"/>
    <cellStyle name="60% - 强调文字颜色 1 2 3" xfId="925"/>
    <cellStyle name="60% - 强调文字颜色 1 2 3 2" xfId="2564"/>
    <cellStyle name="60% - 强调文字颜色 1 2 3 2 2" xfId="2565"/>
    <cellStyle name="60% - 强调文字颜色 1 2 3 2 2 2" xfId="1420"/>
    <cellStyle name="60% - 强调文字颜色 1 2 3 2 3" xfId="2567"/>
    <cellStyle name="60% - 强调文字颜色 1 2 3 3" xfId="2568"/>
    <cellStyle name="60% - 强调文字颜色 1 2 3 3 2" xfId="2569"/>
    <cellStyle name="60% - 强调文字颜色 1 2 3 4" xfId="2570"/>
    <cellStyle name="60% - 强调文字颜色 1 2 3 5" xfId="2572"/>
    <cellStyle name="60% - 强调文字颜色 1 2 4" xfId="2573"/>
    <cellStyle name="60% - 强调文字颜色 1 2 4 2" xfId="2574"/>
    <cellStyle name="60% - 强调文字颜色 1 2 4 2 2" xfId="2576"/>
    <cellStyle name="60% - 强调文字颜色 1 2 4 3" xfId="2578"/>
    <cellStyle name="60% - 强调文字颜色 1 2 5" xfId="2580"/>
    <cellStyle name="60% - 强调文字颜色 1 2 5 2" xfId="2581"/>
    <cellStyle name="60% - 强调文字颜色 1 2 6" xfId="2584"/>
    <cellStyle name="60% - 强调文字颜色 1 2 7" xfId="2587"/>
    <cellStyle name="60% - 强调文字颜色 1 2_2015财政决算公开" xfId="2588"/>
    <cellStyle name="60% - 强调文字颜色 1 3" xfId="2589"/>
    <cellStyle name="60% - 强调文字颜色 1 3 2" xfId="2590"/>
    <cellStyle name="60% - 强调文字颜色 1 3 2 2" xfId="1618"/>
    <cellStyle name="60% - 强调文字颜色 1 3 2 2 2" xfId="2592"/>
    <cellStyle name="60% - 强调文字颜色 1 3 2 2 2 2" xfId="402"/>
    <cellStyle name="60% - 强调文字颜色 1 3 2 2 3" xfId="2596"/>
    <cellStyle name="60% - 强调文字颜色 1 3 2 3" xfId="1649"/>
    <cellStyle name="60% - 强调文字颜色 1 3 2 3 2" xfId="1966"/>
    <cellStyle name="60% - 强调文字颜色 1 3 2 4" xfId="2597"/>
    <cellStyle name="60% - 强调文字颜色 1 3 3" xfId="2598"/>
    <cellStyle name="60% - 强调文字颜色 1 3 3 2" xfId="2599"/>
    <cellStyle name="60% - 强调文字颜色 1 3 3 2 2" xfId="2601"/>
    <cellStyle name="60% - 强调文字颜色 1 3 3 3" xfId="2602"/>
    <cellStyle name="60% - 强调文字颜色 1 3 4" xfId="2603"/>
    <cellStyle name="60% - 强调文字颜色 1 3 4 2" xfId="2604"/>
    <cellStyle name="60% - 强调文字颜色 1 3 5" xfId="9"/>
    <cellStyle name="60% - 强调文字颜色 1 4" xfId="2606"/>
    <cellStyle name="60% - 强调文字颜色 1 4 2" xfId="2608"/>
    <cellStyle name="60% - 强调文字颜色 1 4 2 2" xfId="1714"/>
    <cellStyle name="60% - 强调文字颜色 1 4 2 2 2" xfId="2609"/>
    <cellStyle name="60% - 强调文字颜色 1 4 2 3" xfId="1432"/>
    <cellStyle name="60% - 强调文字颜色 1 4 3" xfId="2611"/>
    <cellStyle name="60% - 强调文字颜色 1 4 3 2" xfId="2612"/>
    <cellStyle name="60% - 强调文字颜色 1 4 4" xfId="2613"/>
    <cellStyle name="60% - 强调文字颜色 1 5" xfId="2615"/>
    <cellStyle name="60% - 强调文字颜色 1 5 2" xfId="2617"/>
    <cellStyle name="60% - 强调文字颜色 1 5 2 2" xfId="609"/>
    <cellStyle name="60% - 强调文字颜色 1 5 2 2 2" xfId="1351"/>
    <cellStyle name="60% - 强调文字颜色 1 5 2 3" xfId="2618"/>
    <cellStyle name="60% - 强调文字颜色 1 5 3" xfId="2619"/>
    <cellStyle name="60% - 强调文字颜色 1 5 3 2" xfId="2620"/>
    <cellStyle name="60% - 强调文字颜色 1 5 4" xfId="2622"/>
    <cellStyle name="60% - 强调文字颜色 1 6" xfId="2624"/>
    <cellStyle name="60% - 强调文字颜色 1 6 2" xfId="2626"/>
    <cellStyle name="60% - 强调文字颜色 1 6 2 2" xfId="1483"/>
    <cellStyle name="60% - 强调文字颜色 1 6 3" xfId="2627"/>
    <cellStyle name="60% - 强调文字颜色 1 7" xfId="2630"/>
    <cellStyle name="60% - 强调文字颜色 1 7 2" xfId="2632"/>
    <cellStyle name="60% - 强调文字颜色 1 8" xfId="2634"/>
    <cellStyle name="60% - 强调文字颜色 1 9" xfId="1762"/>
    <cellStyle name="60% - 强调文字颜色 2 2" xfId="2635"/>
    <cellStyle name="60% - 强调文字颜色 2 2 2" xfId="2636"/>
    <cellStyle name="60% - 强调文字颜色 2 2 2 2" xfId="2638"/>
    <cellStyle name="60% - 强调文字颜色 2 2 2 2 2" xfId="2640"/>
    <cellStyle name="60% - 强调文字颜色 2 2 2 2 2 2" xfId="2641"/>
    <cellStyle name="60% - 强调文字颜色 2 2 2 2 3" xfId="587"/>
    <cellStyle name="60% - 强调文字颜色 2 2 2 3" xfId="2643"/>
    <cellStyle name="60% - 强调文字颜色 2 2 2 3 2" xfId="2645"/>
    <cellStyle name="60% - 强调文字颜色 2 2 2 4" xfId="2647"/>
    <cellStyle name="60% - 强调文字颜色 2 2 3" xfId="930"/>
    <cellStyle name="60% - 强调文字颜色 2 2 3 2" xfId="2648"/>
    <cellStyle name="60% - 强调文字颜色 2 2 3 2 2" xfId="2650"/>
    <cellStyle name="60% - 强调文字颜色 2 2 3 2 2 2" xfId="2653"/>
    <cellStyle name="60% - 强调文字颜色 2 2 3 2 3" xfId="600"/>
    <cellStyle name="60% - 强调文字颜色 2 2 3 3" xfId="2655"/>
    <cellStyle name="60% - 强调文字颜色 2 2 3 3 2" xfId="2659"/>
    <cellStyle name="60% - 强调文字颜色 2 2 3 4" xfId="2662"/>
    <cellStyle name="60% - 强调文字颜色 2 2 3 5" xfId="2005"/>
    <cellStyle name="60% - 强调文字颜色 2 2 4" xfId="2664"/>
    <cellStyle name="60% - 强调文字颜色 2 2 4 2" xfId="2665"/>
    <cellStyle name="60% - 强调文字颜色 2 2 4 2 2" xfId="2667"/>
    <cellStyle name="60% - 强调文字颜色 2 2 4 3" xfId="455"/>
    <cellStyle name="60% - 强调文字颜色 2 2 5" xfId="2669"/>
    <cellStyle name="60% - 强调文字颜色 2 2 5 2" xfId="2670"/>
    <cellStyle name="60% - 强调文字颜色 2 2 6" xfId="2673"/>
    <cellStyle name="60% - 强调文字颜色 2 2 7" xfId="1895"/>
    <cellStyle name="60% - 强调文字颜色 2 2_2015财政决算公开" xfId="2675"/>
    <cellStyle name="60% - 强调文字颜色 2 3" xfId="28"/>
    <cellStyle name="60% - 强调文字颜色 2 3 2" xfId="2676"/>
    <cellStyle name="60% - 强调文字颜色 2 3 2 2" xfId="2376"/>
    <cellStyle name="60% - 强调文字颜色 2 3 2 2 2" xfId="2378"/>
    <cellStyle name="60% - 强调文字颜色 2 3 2 2 2 2" xfId="2380"/>
    <cellStyle name="60% - 强调文字颜色 2 3 2 2 3" xfId="466"/>
    <cellStyle name="60% - 强调文字颜色 2 3 2 3" xfId="2383"/>
    <cellStyle name="60% - 强调文字颜色 2 3 2 3 2" xfId="2386"/>
    <cellStyle name="60% - 强调文字颜色 2 3 2 4" xfId="2388"/>
    <cellStyle name="60% - 强调文字颜色 2 3 3" xfId="935"/>
    <cellStyle name="60% - 强调文字颜色 2 3 3 2" xfId="2529"/>
    <cellStyle name="60% - 强调文字颜色 2 3 3 2 2" xfId="2532"/>
    <cellStyle name="60% - 强调文字颜色 2 3 3 3" xfId="2043"/>
    <cellStyle name="60% - 强调文字颜色 2 3 4" xfId="2677"/>
    <cellStyle name="60% - 强调文字颜色 2 3 4 2" xfId="2681"/>
    <cellStyle name="60% - 强调文字颜色 2 3 5" xfId="36"/>
    <cellStyle name="60% - 强调文字颜色 2 4" xfId="2684"/>
    <cellStyle name="60% - 强调文字颜色 2 4 2" xfId="2685"/>
    <cellStyle name="60% - 强调文字颜色 2 4 2 2" xfId="2686"/>
    <cellStyle name="60% - 强调文字颜色 2 4 2 2 2" xfId="2687"/>
    <cellStyle name="60% - 强调文字颜色 2 4 2 3" xfId="2688"/>
    <cellStyle name="60% - 强调文字颜色 2 4 3" xfId="1412"/>
    <cellStyle name="60% - 强调文字颜色 2 4 3 2" xfId="2689"/>
    <cellStyle name="60% - 强调文字颜色 2 4 4" xfId="2691"/>
    <cellStyle name="60% - 强调文字颜色 2 5" xfId="2692"/>
    <cellStyle name="60% - 强调文字颜色 2 5 2" xfId="2693"/>
    <cellStyle name="60% - 强调文字颜色 2 5 2 2" xfId="2286"/>
    <cellStyle name="60% - 强调文字颜色 2 5 2 2 2" xfId="2695"/>
    <cellStyle name="60% - 强调文字颜色 2 5 2 3" xfId="2696"/>
    <cellStyle name="60% - 强调文字颜色 2 5 3" xfId="2697"/>
    <cellStyle name="60% - 强调文字颜色 2 5 3 2" xfId="397"/>
    <cellStyle name="60% - 强调文字颜色 2 5 4" xfId="2699"/>
    <cellStyle name="60% - 强调文字颜色 2 6" xfId="2700"/>
    <cellStyle name="60% - 强调文字颜色 2 6 2" xfId="2701"/>
    <cellStyle name="60% - 强调文字颜色 2 6 2 2" xfId="2702"/>
    <cellStyle name="60% - 强调文字颜色 2 6 3" xfId="2703"/>
    <cellStyle name="60% - 强调文字颜色 2 7" xfId="2705"/>
    <cellStyle name="60% - 强调文字颜色 2 7 2" xfId="530"/>
    <cellStyle name="60% - 强调文字颜色 2 8" xfId="2706"/>
    <cellStyle name="60% - 强调文字颜色 2 9" xfId="2707"/>
    <cellStyle name="60% - 强调文字颜色 3 2" xfId="2708"/>
    <cellStyle name="60% - 强调文字颜色 3 2 2" xfId="2709"/>
    <cellStyle name="60% - 强调文字颜色 3 2 2 2" xfId="2710"/>
    <cellStyle name="60% - 强调文字颜色 3 2 2 2 2" xfId="2711"/>
    <cellStyle name="60% - 强调文字颜色 3 2 2 2 2 2" xfId="2712"/>
    <cellStyle name="60% - 强调文字颜色 3 2 2 2 3" xfId="994"/>
    <cellStyle name="60% - 强调文字颜色 3 2 2 3" xfId="2713"/>
    <cellStyle name="60% - 强调文字颜色 3 2 2 3 2" xfId="2714"/>
    <cellStyle name="60% - 强调文字颜色 3 2 2 4" xfId="2715"/>
    <cellStyle name="60% - 强调文字颜色 3 2 3" xfId="2716"/>
    <cellStyle name="60% - 强调文字颜色 3 2 3 2" xfId="2718"/>
    <cellStyle name="60% - 强调文字颜色 3 2 3 2 2" xfId="1880"/>
    <cellStyle name="60% - 强调文字颜色 3 2 3 2 2 2" xfId="1883"/>
    <cellStyle name="60% - 强调文字颜色 3 2 3 2 3" xfId="1042"/>
    <cellStyle name="60% - 强调文字颜色 3 2 3 3" xfId="2720"/>
    <cellStyle name="60% - 强调文字颜色 3 2 3 3 2" xfId="2722"/>
    <cellStyle name="60% - 强调文字颜色 3 2 3 4" xfId="2723"/>
    <cellStyle name="60% - 强调文字颜色 3 2 3 5" xfId="2724"/>
    <cellStyle name="60% - 强调文字颜色 3 2 4" xfId="2649"/>
    <cellStyle name="60% - 强调文字颜色 3 2 4 2" xfId="2651"/>
    <cellStyle name="60% - 强调文字颜色 3 2 4 2 2" xfId="2654"/>
    <cellStyle name="60% - 强调文字颜色 3 2 4 3" xfId="601"/>
    <cellStyle name="60% - 强调文字颜色 3 2 5" xfId="2656"/>
    <cellStyle name="60% - 强调文字颜色 3 2 5 2" xfId="2660"/>
    <cellStyle name="60% - 强调文字颜色 3 2 6" xfId="2663"/>
    <cellStyle name="60% - 强调文字颜色 3 2 7" xfId="2006"/>
    <cellStyle name="60% - 强调文字颜色 3 2_2015财政决算公开" xfId="2725"/>
    <cellStyle name="60% - 强调文字颜色 3 3" xfId="1372"/>
    <cellStyle name="60% - 强调文字颜色 3 3 2" xfId="1374"/>
    <cellStyle name="60% - 强调文字颜色 3 3 2 2" xfId="2726"/>
    <cellStyle name="60% - 强调文字颜色 3 3 2 2 2" xfId="2727"/>
    <cellStyle name="60% - 强调文字颜色 3 3 2 2 2 2" xfId="2728"/>
    <cellStyle name="60% - 强调文字颜色 3 3 2 2 3" xfId="97"/>
    <cellStyle name="60% - 强调文字颜色 3 3 2 3" xfId="2730"/>
    <cellStyle name="60% - 强调文字颜色 3 3 2 3 2" xfId="2731"/>
    <cellStyle name="60% - 强调文字颜色 3 3 2 4" xfId="2732"/>
    <cellStyle name="60% - 强调文字颜色 3 3 3" xfId="2733"/>
    <cellStyle name="60% - 强调文字颜色 3 3 3 2" xfId="2734"/>
    <cellStyle name="60% - 强调文字颜色 3 3 3 2 2" xfId="744"/>
    <cellStyle name="60% - 强调文字颜色 3 3 3 3" xfId="2735"/>
    <cellStyle name="60% - 强调文字颜色 3 3 4" xfId="2666"/>
    <cellStyle name="60% - 强调文字颜色 3 3 4 2" xfId="2668"/>
    <cellStyle name="60% - 强调文字颜色 3 3 5" xfId="456"/>
    <cellStyle name="60% - 强调文字颜色 3 4" xfId="1377"/>
    <cellStyle name="60% - 强调文字颜色 3 4 2" xfId="2736"/>
    <cellStyle name="60% - 强调文字颜色 3 4 2 2" xfId="2737"/>
    <cellStyle name="60% - 强调文字颜色 3 4 2 2 2" xfId="2738"/>
    <cellStyle name="60% - 强调文字颜色 3 4 2 3" xfId="2741"/>
    <cellStyle name="60% - 强调文字颜色 3 4 3" xfId="2742"/>
    <cellStyle name="60% - 强调文字颜色 3 4 3 2" xfId="2743"/>
    <cellStyle name="60% - 强调文字颜色 3 4 4" xfId="2671"/>
    <cellStyle name="60% - 强调文字颜色 3 5" xfId="2745"/>
    <cellStyle name="60% - 强调文字颜色 3 5 2" xfId="2746"/>
    <cellStyle name="60% - 强调文字颜色 3 5 2 2" xfId="2747"/>
    <cellStyle name="60% - 强调文字颜色 3 5 2 2 2" xfId="2749"/>
    <cellStyle name="60% - 强调文字颜色 3 5 2 3" xfId="2751"/>
    <cellStyle name="60% - 强调文字颜色 3 5 3" xfId="2752"/>
    <cellStyle name="60% - 强调文字颜色 3 5 3 2" xfId="2753"/>
    <cellStyle name="60% - 强调文字颜色 3 5 4" xfId="2755"/>
    <cellStyle name="60% - 强调文字颜色 3 6" xfId="2756"/>
    <cellStyle name="60% - 强调文字颜色 3 6 2" xfId="2757"/>
    <cellStyle name="60% - 强调文字颜色 3 6 2 2" xfId="2758"/>
    <cellStyle name="60% - 强调文字颜色 3 6 3" xfId="2759"/>
    <cellStyle name="60% - 强调文字颜色 3 7" xfId="2760"/>
    <cellStyle name="60% - 强调文字颜色 3 7 2" xfId="2761"/>
    <cellStyle name="60% - 强调文字颜色 3 8" xfId="2762"/>
    <cellStyle name="60% - 强调文字颜色 3 9" xfId="2763"/>
    <cellStyle name="60% - 强调文字颜色 4 2" xfId="2764"/>
    <cellStyle name="60% - 强调文字颜色 4 2 2" xfId="941"/>
    <cellStyle name="60% - 强调文字颜色 4 2 2 2" xfId="2491"/>
    <cellStyle name="60% - 强调文字颜色 4 2 2 2 2" xfId="2495"/>
    <cellStyle name="60% - 强调文字颜色 4 2 2 2 2 2" xfId="2496"/>
    <cellStyle name="60% - 强调文字颜色 4 2 2 2 3" xfId="2498"/>
    <cellStyle name="60% - 强调文字颜色 4 2 2 3" xfId="2503"/>
    <cellStyle name="60% - 强调文字颜色 4 2 2 3 2" xfId="2506"/>
    <cellStyle name="60% - 强调文字颜色 4 2 2 4" xfId="2509"/>
    <cellStyle name="60% - 强调文字颜色 4 2 3" xfId="2512"/>
    <cellStyle name="60% - 强调文字颜色 4 2 3 2" xfId="2514"/>
    <cellStyle name="60% - 强调文字颜色 4 2 3 2 2" xfId="2518"/>
    <cellStyle name="60% - 强调文字颜色 4 2 3 2 2 2" xfId="2519"/>
    <cellStyle name="60% - 强调文字颜色 4 2 3 2 3" xfId="2521"/>
    <cellStyle name="60% - 强调文字颜色 4 2 3 3" xfId="2524"/>
    <cellStyle name="60% - 强调文字颜色 4 2 3 3 2" xfId="1311"/>
    <cellStyle name="60% - 强调文字颜色 4 2 3 4" xfId="2527"/>
    <cellStyle name="60% - 强调文字颜色 4 2 3 5" xfId="2765"/>
    <cellStyle name="60% - 强调文字颜色 4 2 4" xfId="2530"/>
    <cellStyle name="60% - 强调文字颜色 4 2 4 2" xfId="2533"/>
    <cellStyle name="60% - 强调文字颜色 4 2 4 2 2" xfId="2537"/>
    <cellStyle name="60% - 强调文字颜色 4 2 4 3" xfId="108"/>
    <cellStyle name="60% - 强调文字颜色 4 2 5" xfId="2044"/>
    <cellStyle name="60% - 强调文字颜色 4 2 5 2" xfId="2538"/>
    <cellStyle name="60% - 强调文字颜色 4 2 6" xfId="2540"/>
    <cellStyle name="60% - 强调文字颜色 4 2 7" xfId="2105"/>
    <cellStyle name="60% - 强调文字颜色 4 2_2015财政决算公开" xfId="2767"/>
    <cellStyle name="60% - 强调文字颜色 4 3" xfId="1383"/>
    <cellStyle name="60% - 强调文字颜色 4 3 2" xfId="2770"/>
    <cellStyle name="60% - 强调文字颜色 4 3 2 2" xfId="2774"/>
    <cellStyle name="60% - 强调文字颜色 4 3 2 2 2" xfId="2777"/>
    <cellStyle name="60% - 强调文字颜色 4 3 2 2 2 2" xfId="2778"/>
    <cellStyle name="60% - 强调文字颜色 4 3 2 2 3" xfId="197"/>
    <cellStyle name="60% - 强调文字颜色 4 3 2 3" xfId="2783"/>
    <cellStyle name="60% - 强调文字颜色 4 3 2 3 2" xfId="2785"/>
    <cellStyle name="60% - 强调文字颜色 4 3 2 4" xfId="2788"/>
    <cellStyle name="60% - 强调文字颜色 4 3 3" xfId="2792"/>
    <cellStyle name="60% - 强调文字颜色 4 3 3 2" xfId="2797"/>
    <cellStyle name="60% - 强调文字颜色 4 3 3 2 2" xfId="2802"/>
    <cellStyle name="60% - 强调文字颜色 4 3 3 3" xfId="2807"/>
    <cellStyle name="60% - 强调文字颜色 4 3 4" xfId="2682"/>
    <cellStyle name="60% - 强调文字颜色 4 3 4 2" xfId="2811"/>
    <cellStyle name="60% - 强调文字颜色 4 3 5" xfId="487"/>
    <cellStyle name="60% - 强调文字颜色 4 4" xfId="2813"/>
    <cellStyle name="60% - 强调文字颜色 4 4 2" xfId="2816"/>
    <cellStyle name="60% - 强调文字颜色 4 4 2 2" xfId="669"/>
    <cellStyle name="60% - 强调文字颜色 4 4 2 2 2" xfId="675"/>
    <cellStyle name="60% - 强调文字颜色 4 4 2 3" xfId="235"/>
    <cellStyle name="60% - 强调文字颜色 4 4 3" xfId="2820"/>
    <cellStyle name="60% - 强调文字颜色 4 4 3 2" xfId="178"/>
    <cellStyle name="60% - 强调文字颜色 4 4 4" xfId="2825"/>
    <cellStyle name="60% - 强调文字颜色 4 5" xfId="2827"/>
    <cellStyle name="60% - 强调文字颜色 4 5 2" xfId="2828"/>
    <cellStyle name="60% - 强调文字颜色 4 5 2 2" xfId="873"/>
    <cellStyle name="60% - 强调文字颜色 4 5 2 2 2" xfId="929"/>
    <cellStyle name="60% - 强调文字颜色 4 5 2 3" xfId="933"/>
    <cellStyle name="60% - 强调文字颜色 4 5 3" xfId="2830"/>
    <cellStyle name="60% - 强调文字颜色 4 5 3 2" xfId="2832"/>
    <cellStyle name="60% - 强调文字颜色 4 5 4" xfId="2834"/>
    <cellStyle name="60% - 强调文字颜色 4 6" xfId="2835"/>
    <cellStyle name="60% - 强调文字颜色 4 6 2" xfId="2837"/>
    <cellStyle name="60% - 强调文字颜色 4 6 2 2" xfId="2838"/>
    <cellStyle name="60% - 强调文字颜色 4 6 3" xfId="2840"/>
    <cellStyle name="60% - 强调文字颜色 4 7" xfId="2841"/>
    <cellStyle name="60% - 强调文字颜色 4 7 2" xfId="2842"/>
    <cellStyle name="60% - 强调文字颜色 4 8" xfId="2843"/>
    <cellStyle name="60% - 强调文字颜色 4 9" xfId="2844"/>
    <cellStyle name="60% - 强调文字颜色 5 2" xfId="2845"/>
    <cellStyle name="60% - 强调文字颜色 5 2 2" xfId="2846"/>
    <cellStyle name="60% - 强调文字颜色 5 2 2 2" xfId="2847"/>
    <cellStyle name="60% - 强调文字颜色 5 2 2 2 2" xfId="2849"/>
    <cellStyle name="60% - 强调文字颜色 5 2 2 2 2 2" xfId="2850"/>
    <cellStyle name="60% - 强调文字颜色 5 2 2 2 3" xfId="2852"/>
    <cellStyle name="60% - 强调文字颜色 5 2 2 3" xfId="2853"/>
    <cellStyle name="60% - 强调文字颜色 5 2 2 3 2" xfId="2855"/>
    <cellStyle name="60% - 强调文字颜色 5 2 2 4" xfId="2859"/>
    <cellStyle name="60% - 强调文字颜色 5 2 3" xfId="1032"/>
    <cellStyle name="60% - 强调文字颜色 5 2 3 2" xfId="2860"/>
    <cellStyle name="60% - 强调文字颜色 5 2 3 2 2" xfId="2861"/>
    <cellStyle name="60% - 强调文字颜色 5 2 3 2 2 2" xfId="2863"/>
    <cellStyle name="60% - 强调文字颜色 5 2 3 2 3" xfId="2864"/>
    <cellStyle name="60% - 强调文字颜色 5 2 3 3" xfId="2865"/>
    <cellStyle name="60% - 强调文字颜色 5 2 3 3 2" xfId="1398"/>
    <cellStyle name="60% - 强调文字颜色 5 2 3 4" xfId="2866"/>
    <cellStyle name="60% - 强调文字颜色 5 2 3 5" xfId="336"/>
    <cellStyle name="60% - 强调文字颜色 5 2 4" xfId="2690"/>
    <cellStyle name="60% - 强调文字颜色 5 2 4 2" xfId="2867"/>
    <cellStyle name="60% - 强调文字颜色 5 2 4 2 2" xfId="2869"/>
    <cellStyle name="60% - 强调文字颜色 5 2 4 3" xfId="2870"/>
    <cellStyle name="60% - 强调文字颜色 5 2 5" xfId="2872"/>
    <cellStyle name="60% - 强调文字颜色 5 2 5 2" xfId="2874"/>
    <cellStyle name="60% - 强调文字颜色 5 2 6" xfId="2876"/>
    <cellStyle name="60% - 强调文字颜色 5 2 7" xfId="2214"/>
    <cellStyle name="60% - 强调文字颜色 5 2_2015财政决算公开" xfId="2877"/>
    <cellStyle name="60% - 强调文字颜色 5 3" xfId="2878"/>
    <cellStyle name="60% - 强调文字颜色 5 3 2" xfId="2879"/>
    <cellStyle name="60% - 强调文字颜色 5 3 2 2" xfId="295"/>
    <cellStyle name="60% - 强调文字颜色 5 3 2 2 2" xfId="361"/>
    <cellStyle name="60% - 强调文字颜色 5 3 2 2 2 2" xfId="2880"/>
    <cellStyle name="60% - 强调文字颜色 5 3 2 2 3" xfId="2881"/>
    <cellStyle name="60% - 强调文字颜色 5 3 2 3" xfId="363"/>
    <cellStyle name="60% - 强调文字颜色 5 3 2 3 2" xfId="365"/>
    <cellStyle name="60% - 强调文字颜色 5 3 2 4" xfId="2883"/>
    <cellStyle name="60% - 强调文字颜色 5 3 3" xfId="2885"/>
    <cellStyle name="60% - 强调文字颜色 5 3 3 2" xfId="304"/>
    <cellStyle name="60% - 强调文字颜色 5 3 3 2 2" xfId="2887"/>
    <cellStyle name="60% - 强调文字颜色 5 3 3 3" xfId="2889"/>
    <cellStyle name="60% - 强调文字颜色 5 3 4" xfId="2891"/>
    <cellStyle name="60% - 强调文字颜色 5 3 4 2" xfId="2893"/>
    <cellStyle name="60% - 强调文字颜色 5 3 5" xfId="318"/>
    <cellStyle name="60% - 强调文字颜色 5 4" xfId="2894"/>
    <cellStyle name="60% - 强调文字颜色 5 4 2" xfId="2895"/>
    <cellStyle name="60% - 强调文字颜色 5 4 2 2" xfId="326"/>
    <cellStyle name="60% - 强调文字颜色 5 4 2 2 2" xfId="987"/>
    <cellStyle name="60% - 强调文字颜色 5 4 2 3" xfId="989"/>
    <cellStyle name="60% - 强调文字颜色 5 4 3" xfId="2897"/>
    <cellStyle name="60% - 强调文字颜色 5 4 3 2" xfId="2900"/>
    <cellStyle name="60% - 强调文字颜色 5 4 4" xfId="2902"/>
    <cellStyle name="60% - 强调文字颜色 5 5" xfId="2903"/>
    <cellStyle name="60% - 强调文字颜色 5 5 2" xfId="2904"/>
    <cellStyle name="60% - 强调文字颜色 5 5 2 2" xfId="340"/>
    <cellStyle name="60% - 强调文字颜色 5 5 2 2 2" xfId="1285"/>
    <cellStyle name="60% - 强调文字颜色 5 5 2 3" xfId="1287"/>
    <cellStyle name="60% - 强调文字颜色 5 5 3" xfId="2906"/>
    <cellStyle name="60% - 强调文字颜色 5 5 3 2" xfId="1298"/>
    <cellStyle name="60% - 强调文字颜色 5 5 4" xfId="2907"/>
    <cellStyle name="60% - 强调文字颜色 5 6" xfId="2558"/>
    <cellStyle name="60% - 强调文字颜色 5 6 2" xfId="2908"/>
    <cellStyle name="60% - 强调文字颜色 5 6 2 2" xfId="2909"/>
    <cellStyle name="60% - 强调文字颜色 5 6 3" xfId="2910"/>
    <cellStyle name="60% - 强调文字颜色 5 7" xfId="2911"/>
    <cellStyle name="60% - 强调文字颜色 5 7 2" xfId="2912"/>
    <cellStyle name="60% - 强调文字颜色 5 8" xfId="2652"/>
    <cellStyle name="60% - 强调文字颜色 5 9" xfId="1052"/>
    <cellStyle name="60% - 强调文字颜色 6 2" xfId="2913"/>
    <cellStyle name="60% - 强调文字颜色 6 2 2" xfId="2914"/>
    <cellStyle name="60% - 强调文字颜色 6 2 2 2" xfId="2915"/>
    <cellStyle name="60% - 强调文字颜色 6 2 2 2 2" xfId="2916"/>
    <cellStyle name="60% - 强调文字颜色 6 2 2 2 2 2" xfId="2917"/>
    <cellStyle name="60% - 强调文字颜色 6 2 2 2 3" xfId="2918"/>
    <cellStyle name="60% - 强调文字颜色 6 2 2 3" xfId="2919"/>
    <cellStyle name="60% - 强调文字颜色 6 2 2 3 2" xfId="2920"/>
    <cellStyle name="60% - 强调文字颜色 6 2 2 4" xfId="2922"/>
    <cellStyle name="60% - 强调文字颜色 6 2 3" xfId="2923"/>
    <cellStyle name="60% - 强调文字颜色 6 2 3 2" xfId="2924"/>
    <cellStyle name="60% - 强调文字颜色 6 2 3 2 2" xfId="2925"/>
    <cellStyle name="60% - 强调文字颜色 6 2 3 2 2 2" xfId="2927"/>
    <cellStyle name="60% - 强调文字颜色 6 2 3 2 3" xfId="2928"/>
    <cellStyle name="60% - 强调文字颜色 6 2 3 3" xfId="2929"/>
    <cellStyle name="60% - 强调文字颜色 6 2 3 3 2" xfId="1503"/>
    <cellStyle name="60% - 强调文字颜色 6 2 3 4" xfId="2930"/>
    <cellStyle name="60% - 强调文字颜色 6 2 3 5" xfId="2931"/>
    <cellStyle name="60% - 强调文字颜色 6 2 4" xfId="398"/>
    <cellStyle name="60% - 强调文字颜色 6 2 4 2" xfId="2932"/>
    <cellStyle name="60% - 强调文字颜色 6 2 4 2 2" xfId="2934"/>
    <cellStyle name="60% - 强调文字颜色 6 2 4 3" xfId="2779"/>
    <cellStyle name="60% - 强调文字颜色 6 2 5" xfId="2936"/>
    <cellStyle name="60% - 强调文字颜色 6 2 5 2" xfId="528"/>
    <cellStyle name="60% - 强调文字颜色 6 2 6" xfId="2938"/>
    <cellStyle name="60% - 强调文字颜色 6 2 7" xfId="2318"/>
    <cellStyle name="60% - 强调文字颜色 6 2_2015财政决算公开" xfId="293"/>
    <cellStyle name="60% - 强调文字颜色 6 3" xfId="2939"/>
    <cellStyle name="60% - 强调文字颜色 6 3 2" xfId="2940"/>
    <cellStyle name="60% - 强调文字颜色 6 3 2 2" xfId="405"/>
    <cellStyle name="60% - 强调文字颜色 6 3 2 2 2" xfId="903"/>
    <cellStyle name="60% - 强调文字颜色 6 3 2 2 2 2" xfId="1794"/>
    <cellStyle name="60% - 强调文字颜色 6 3 2 2 3" xfId="1799"/>
    <cellStyle name="60% - 强调文字颜色 6 3 2 3" xfId="906"/>
    <cellStyle name="60% - 强调文字颜色 6 3 2 3 2" xfId="908"/>
    <cellStyle name="60% - 强调文字颜色 6 3 2 4" xfId="2941"/>
    <cellStyle name="60% - 强调文字颜色 6 3 3" xfId="2943"/>
    <cellStyle name="60% - 强调文字颜色 6 3 3 2" xfId="413"/>
    <cellStyle name="60% - 强调文字颜色 6 3 3 2 2" xfId="2945"/>
    <cellStyle name="60% - 强调文字颜色 6 3 3 3" xfId="2946"/>
    <cellStyle name="60% - 强调文字颜色 6 3 4" xfId="2948"/>
    <cellStyle name="60% - 强调文字颜色 6 3 4 2" xfId="2949"/>
    <cellStyle name="60% - 强调文字颜色 6 3 5" xfId="2951"/>
    <cellStyle name="60% - 强调文字颜色 6 4" xfId="2953"/>
    <cellStyle name="60% - 强调文字颜色 6 4 2" xfId="2955"/>
    <cellStyle name="60% - 强调文字颜色 6 4 2 2" xfId="1010"/>
    <cellStyle name="60% - 强调文字颜色 6 4 2 2 2" xfId="1097"/>
    <cellStyle name="60% - 强调文字颜色 6 4 2 3" xfId="1099"/>
    <cellStyle name="60% - 强调文字颜色 6 4 3" xfId="2958"/>
    <cellStyle name="60% - 强调文字颜色 6 4 3 2" xfId="2959"/>
    <cellStyle name="60% - 强调文字颜色 6 4 4" xfId="2960"/>
    <cellStyle name="60% - 强调文字颜色 6 5" xfId="2962"/>
    <cellStyle name="60% - 强调文字颜色 6 5 2" xfId="104"/>
    <cellStyle name="60% - 强调文字颜色 6 5 2 2" xfId="1114"/>
    <cellStyle name="60% - 强调文字颜色 6 5 2 2 2" xfId="2964"/>
    <cellStyle name="60% - 强调文字颜色 6 5 2 3" xfId="2965"/>
    <cellStyle name="60% - 强调文字颜色 6 5 3" xfId="115"/>
    <cellStyle name="60% - 强调文字颜色 6 5 3 2" xfId="2966"/>
    <cellStyle name="60% - 强调文字颜色 6 5 4" xfId="2967"/>
    <cellStyle name="60% - 强调文字颜色 6 6" xfId="2970"/>
    <cellStyle name="60% - 强调文字颜色 6 6 2" xfId="2972"/>
    <cellStyle name="60% - 强调文字颜色 6 6 2 2" xfId="2549"/>
    <cellStyle name="60% - 强调文字颜色 6 6 3" xfId="2973"/>
    <cellStyle name="60% - 强调文字颜色 6 7" xfId="2974"/>
    <cellStyle name="60% - 强调文字颜色 6 7 2" xfId="2472"/>
    <cellStyle name="60% - 强调文字颜色 6 8" xfId="2976"/>
    <cellStyle name="60% - 强调文字颜色 6 9" xfId="1055"/>
    <cellStyle name="60% - 着色 1" xfId="2977"/>
    <cellStyle name="60% - 着色 1 2" xfId="2978"/>
    <cellStyle name="60% - 着色 2" xfId="2979"/>
    <cellStyle name="60% - 着色 2 2" xfId="2981"/>
    <cellStyle name="60% - 着色 3" xfId="2982"/>
    <cellStyle name="60% - 着色 3 2" xfId="2983"/>
    <cellStyle name="60% - 着色 4" xfId="2984"/>
    <cellStyle name="60% - 着色 4 2" xfId="1846"/>
    <cellStyle name="60% - 着色 5" xfId="2985"/>
    <cellStyle name="60% - 着色 6" xfId="2987"/>
    <cellStyle name="60% - 着色 6 2" xfId="111"/>
    <cellStyle name="Calc Currency (0)" xfId="2988"/>
    <cellStyle name="Calc Currency (0) 2" xfId="2579"/>
    <cellStyle name="Comma [0]" xfId="2207"/>
    <cellStyle name="Comma [0] 2" xfId="2990"/>
    <cellStyle name="comma zerodec" xfId="2991"/>
    <cellStyle name="comma zerodec 2" xfId="2657"/>
    <cellStyle name="Comma_1995" xfId="2993"/>
    <cellStyle name="Currency [0]" xfId="2994"/>
    <cellStyle name="Currency [0] 2" xfId="2995"/>
    <cellStyle name="Currency_1995" xfId="2489"/>
    <cellStyle name="Currency1" xfId="1887"/>
    <cellStyle name="Currency1 2" xfId="2997"/>
    <cellStyle name="Date" xfId="2999"/>
    <cellStyle name="Date 2" xfId="3000"/>
    <cellStyle name="Dollar (zero dec)" xfId="3002"/>
    <cellStyle name="Dollar (zero dec) 2" xfId="3003"/>
    <cellStyle name="Fixed" xfId="3007"/>
    <cellStyle name="Fixed 2" xfId="2858"/>
    <cellStyle name="Header1" xfId="2963"/>
    <cellStyle name="Header1 2" xfId="3008"/>
    <cellStyle name="Header2" xfId="3011"/>
    <cellStyle name="Header2 2" xfId="3012"/>
    <cellStyle name="HEADING1" xfId="2295"/>
    <cellStyle name="HEADING1 2" xfId="3013"/>
    <cellStyle name="HEADING2" xfId="3014"/>
    <cellStyle name="HEADING2 2" xfId="3015"/>
    <cellStyle name="no dec" xfId="1834"/>
    <cellStyle name="no dec 2" xfId="1836"/>
    <cellStyle name="Norma,_laroux_4_营业在建 (2)_E21" xfId="1096"/>
    <cellStyle name="Normal_#10-Headcount" xfId="3016"/>
    <cellStyle name="Percent_laroux" xfId="1773"/>
    <cellStyle name="Total" xfId="3018"/>
    <cellStyle name="Total 2" xfId="3021"/>
    <cellStyle name="百分比 2" xfId="3025"/>
    <cellStyle name="百分比 2 2" xfId="1086"/>
    <cellStyle name="百分比 2 2 2" xfId="3026"/>
    <cellStyle name="百分比 2 2 2 2" xfId="3027"/>
    <cellStyle name="百分比 2 2 2 2 2" xfId="692"/>
    <cellStyle name="百分比 2 2 2 2 2 2" xfId="699"/>
    <cellStyle name="百分比 2 2 2 2 3" xfId="704"/>
    <cellStyle name="百分比 2 2 2 3" xfId="3028"/>
    <cellStyle name="百分比 2 2 2 3 2" xfId="3029"/>
    <cellStyle name="百分比 2 2 2 4" xfId="407"/>
    <cellStyle name="百分比 2 2 3" xfId="3030"/>
    <cellStyle name="百分比 2 2 3 2" xfId="3031"/>
    <cellStyle name="百分比 2 2 3 2 2" xfId="3032"/>
    <cellStyle name="百分比 2 2 3 3" xfId="3033"/>
    <cellStyle name="百分比 2 2 4" xfId="3035"/>
    <cellStyle name="百分比 2 2 4 2" xfId="2327"/>
    <cellStyle name="百分比 2 2 5" xfId="3036"/>
    <cellStyle name="百分比 2 3" xfId="816"/>
    <cellStyle name="百分比 2 3 2" xfId="3037"/>
    <cellStyle name="百分比 2 3 2 2" xfId="3038"/>
    <cellStyle name="百分比 2 3 2 2 2" xfId="3039"/>
    <cellStyle name="百分比 2 3 2 3" xfId="3040"/>
    <cellStyle name="百分比 2 3 3" xfId="3041"/>
    <cellStyle name="百分比 2 3 3 2" xfId="3042"/>
    <cellStyle name="百分比 2 3 4" xfId="3044"/>
    <cellStyle name="百分比 2 4" xfId="3046"/>
    <cellStyle name="百分比 2 4 2" xfId="3047"/>
    <cellStyle name="百分比 2 4 2 2" xfId="3048"/>
    <cellStyle name="百分比 2 4 3" xfId="189"/>
    <cellStyle name="百分比 2 5" xfId="3049"/>
    <cellStyle name="百分比 2 5 2" xfId="3050"/>
    <cellStyle name="百分比 2 6" xfId="2771"/>
    <cellStyle name="百分比 3" xfId="3051"/>
    <cellStyle name="百分比 3 2" xfId="3053"/>
    <cellStyle name="百分比 3 2 2" xfId="2952"/>
    <cellStyle name="百分比 3 2 2 2" xfId="2954"/>
    <cellStyle name="百分比 3 2 2 2 2" xfId="1009"/>
    <cellStyle name="百分比 3 2 2 3" xfId="2957"/>
    <cellStyle name="百分比 3 2 3" xfId="2961"/>
    <cellStyle name="百分比 3 2 3 2" xfId="103"/>
    <cellStyle name="百分比 3 2 4" xfId="2969"/>
    <cellStyle name="百分比 3 3" xfId="820"/>
    <cellStyle name="百分比 3 3 2" xfId="3054"/>
    <cellStyle name="百分比 3 3 2 2" xfId="3055"/>
    <cellStyle name="百分比 3 3 3" xfId="3056"/>
    <cellStyle name="百分比 3 4" xfId="3057"/>
    <cellStyle name="百分比 3 4 2" xfId="3058"/>
    <cellStyle name="百分比 3 5" xfId="3059"/>
    <cellStyle name="百分比 3 5 2" xfId="78"/>
    <cellStyle name="百分比 3 6" xfId="2794"/>
    <cellStyle name="百分比 4" xfId="1370"/>
    <cellStyle name="百分比 4 2" xfId="3061"/>
    <cellStyle name="百分比 4 2 2" xfId="3063"/>
    <cellStyle name="百分比 4 2 2 2" xfId="3066"/>
    <cellStyle name="百分比 4 2 2 2 2" xfId="3067"/>
    <cellStyle name="百分比 4 2 2 3" xfId="3069"/>
    <cellStyle name="百分比 4 2 3" xfId="3071"/>
    <cellStyle name="百分比 4 2 3 2" xfId="3074"/>
    <cellStyle name="百分比 4 2 4" xfId="1499"/>
    <cellStyle name="百分比 4 3" xfId="3076"/>
    <cellStyle name="百分比 4 3 2" xfId="3079"/>
    <cellStyle name="百分比 4 3 2 2" xfId="3082"/>
    <cellStyle name="百分比 4 3 3" xfId="2049"/>
    <cellStyle name="百分比 4 4" xfId="3084"/>
    <cellStyle name="百分比 4 4 2" xfId="3085"/>
    <cellStyle name="百分比 4 5" xfId="1810"/>
    <cellStyle name="百分比 5" xfId="3088"/>
    <cellStyle name="百分比 5 2" xfId="3092"/>
    <cellStyle name="百分比 5 2 2" xfId="3096"/>
    <cellStyle name="百分比 5 2 2 2" xfId="3099"/>
    <cellStyle name="百分比 5 2 2 2 2" xfId="3100"/>
    <cellStyle name="百分比 5 2 2 3" xfId="938"/>
    <cellStyle name="百分比 5 2 3" xfId="3102"/>
    <cellStyle name="百分比 5 2 3 2" xfId="3106"/>
    <cellStyle name="百分比 5 2 4" xfId="1558"/>
    <cellStyle name="百分比 5 3" xfId="3110"/>
    <cellStyle name="百分比 5 3 2" xfId="3112"/>
    <cellStyle name="百分比 5 3 2 2" xfId="3113"/>
    <cellStyle name="百分比 5 3 3" xfId="3114"/>
    <cellStyle name="百分比 5 4" xfId="3118"/>
    <cellStyle name="百分比 5 4 2" xfId="3120"/>
    <cellStyle name="百分比 5 5" xfId="3122"/>
    <cellStyle name="百分比 5 5 2" xfId="3124"/>
    <cellStyle name="百分比 5 6" xfId="3125"/>
    <cellStyle name="百分比 5 7" xfId="787"/>
    <cellStyle name="百分比 6" xfId="3128"/>
    <cellStyle name="百分比 6 2" xfId="3132"/>
    <cellStyle name="百分比 6 2 2" xfId="3134"/>
    <cellStyle name="百分比 6 2 2 2" xfId="3137"/>
    <cellStyle name="百分比 6 2 2 2 2" xfId="2133"/>
    <cellStyle name="百分比 6 2 2 3" xfId="3138"/>
    <cellStyle name="百分比 6 2 3" xfId="3140"/>
    <cellStyle name="百分比 6 2 3 2" xfId="3143"/>
    <cellStyle name="百分比 6 2 4" xfId="1585"/>
    <cellStyle name="百分比 6 3" xfId="3146"/>
    <cellStyle name="百分比 6 3 2" xfId="3148"/>
    <cellStyle name="百分比 6 3 2 2" xfId="3150"/>
    <cellStyle name="百分比 6 3 3" xfId="3151"/>
    <cellStyle name="百分比 6 4" xfId="3154"/>
    <cellStyle name="百分比 6 4 2" xfId="3156"/>
    <cellStyle name="百分比 6 5" xfId="3158"/>
    <cellStyle name="百分比 7" xfId="3159"/>
    <cellStyle name="百分比 7 2" xfId="3161"/>
    <cellStyle name="百分比 7 2 2" xfId="3162"/>
    <cellStyle name="百分比 7 2 2 2" xfId="3163"/>
    <cellStyle name="百分比 7 2 2 2 2" xfId="3164"/>
    <cellStyle name="百分比 7 2 2 3" xfId="3165"/>
    <cellStyle name="百分比 7 2 3" xfId="3166"/>
    <cellStyle name="百分比 7 2 3 2" xfId="3167"/>
    <cellStyle name="百分比 7 2 4" xfId="1604"/>
    <cellStyle name="百分比 7 3" xfId="3168"/>
    <cellStyle name="百分比 7 3 2" xfId="3169"/>
    <cellStyle name="百分比 7 3 2 2" xfId="3170"/>
    <cellStyle name="百分比 7 3 3" xfId="3171"/>
    <cellStyle name="百分比 7 4" xfId="3172"/>
    <cellStyle name="百分比 7 4 2" xfId="3175"/>
    <cellStyle name="百分比 7 5" xfId="3176"/>
    <cellStyle name="百分比 8" xfId="3177"/>
    <cellStyle name="百分比 9" xfId="4957"/>
    <cellStyle name="标题 1 2" xfId="1931"/>
    <cellStyle name="标题 1 2 2" xfId="577"/>
    <cellStyle name="标题 1 2 2 2" xfId="3178"/>
    <cellStyle name="标题 1 2 2 2 2" xfId="3179"/>
    <cellStyle name="标题 1 2 2 3" xfId="3181"/>
    <cellStyle name="标题 1 2 3" xfId="3182"/>
    <cellStyle name="标题 1 2 3 2" xfId="3183"/>
    <cellStyle name="标题 1 2 3 2 2" xfId="2744"/>
    <cellStyle name="标题 1 2 3 3" xfId="3185"/>
    <cellStyle name="标题 1 2 3 4" xfId="3188"/>
    <cellStyle name="标题 1 2 4" xfId="999"/>
    <cellStyle name="标题 1 2 4 2" xfId="3189"/>
    <cellStyle name="标题 1 2 5" xfId="2899"/>
    <cellStyle name="标题 1 2_2015财政决算公开" xfId="2926"/>
    <cellStyle name="标题 1 3" xfId="1739"/>
    <cellStyle name="标题 1 3 2" xfId="594"/>
    <cellStyle name="标题 1 3 2 2" xfId="3191"/>
    <cellStyle name="标题 1 3 2 2 2" xfId="3192"/>
    <cellStyle name="标题 1 3 2 3" xfId="3194"/>
    <cellStyle name="标题 1 3 3" xfId="3195"/>
    <cellStyle name="标题 1 3 3 2" xfId="3196"/>
    <cellStyle name="标题 1 3 4" xfId="1003"/>
    <cellStyle name="标题 1 4" xfId="3198"/>
    <cellStyle name="标题 1 4 2" xfId="3200"/>
    <cellStyle name="标题 1 4 2 2" xfId="2021"/>
    <cellStyle name="标题 1 4 3" xfId="3201"/>
    <cellStyle name="标题 1 5" xfId="3203"/>
    <cellStyle name="标题 1 5 2" xfId="46"/>
    <cellStyle name="标题 1 5 2 2" xfId="2053"/>
    <cellStyle name="标题 1 5 3" xfId="3204"/>
    <cellStyle name="标题 1 6" xfId="3207"/>
    <cellStyle name="标题 1 6 2" xfId="3208"/>
    <cellStyle name="标题 1 7" xfId="3209"/>
    <cellStyle name="标题 1 8" xfId="888"/>
    <cellStyle name="标题 10" xfId="3210"/>
    <cellStyle name="标题 2 2" xfId="3211"/>
    <cellStyle name="标题 2 2 2" xfId="740"/>
    <cellStyle name="标题 2 2 2 2" xfId="3212"/>
    <cellStyle name="标题 2 2 2 2 2" xfId="3214"/>
    <cellStyle name="标题 2 2 2 3" xfId="3215"/>
    <cellStyle name="标题 2 2 3" xfId="3216"/>
    <cellStyle name="标题 2 2 3 2" xfId="3218"/>
    <cellStyle name="标题 2 2 3 2 2" xfId="2583"/>
    <cellStyle name="标题 2 2 3 3" xfId="3220"/>
    <cellStyle name="标题 2 2 3 4" xfId="3223"/>
    <cellStyle name="标题 2 2 4" xfId="1292"/>
    <cellStyle name="标题 2 2 4 2" xfId="1295"/>
    <cellStyle name="标题 2 2 5" xfId="1297"/>
    <cellStyle name="标题 2 2_2015财政决算公开" xfId="1872"/>
    <cellStyle name="标题 2 3" xfId="3224"/>
    <cellStyle name="标题 2 3 2" xfId="756"/>
    <cellStyle name="标题 2 3 2 2" xfId="3226"/>
    <cellStyle name="标题 2 3 2 2 2" xfId="3227"/>
    <cellStyle name="标题 2 3 2 3" xfId="3228"/>
    <cellStyle name="标题 2 3 3" xfId="3229"/>
    <cellStyle name="标题 2 3 3 2" xfId="3230"/>
    <cellStyle name="标题 2 3 4" xfId="3231"/>
    <cellStyle name="标题 2 4" xfId="3232"/>
    <cellStyle name="标题 2 4 2" xfId="3234"/>
    <cellStyle name="标题 2 4 2 2" xfId="2117"/>
    <cellStyle name="标题 2 4 3" xfId="3135"/>
    <cellStyle name="标题 2 5" xfId="3235"/>
    <cellStyle name="标题 2 5 2" xfId="784"/>
    <cellStyle name="标题 2 5 2 2" xfId="2168"/>
    <cellStyle name="标题 2 5 3" xfId="3141"/>
    <cellStyle name="标题 2 6" xfId="3237"/>
    <cellStyle name="标题 2 6 2" xfId="3238"/>
    <cellStyle name="标题 2 7" xfId="3239"/>
    <cellStyle name="标题 2 8" xfId="1396"/>
    <cellStyle name="标题 3 2" xfId="3240"/>
    <cellStyle name="标题 3 2 2" xfId="3242"/>
    <cellStyle name="标题 3 2 2 2" xfId="3247"/>
    <cellStyle name="标题 3 2 2 2 2" xfId="1037"/>
    <cellStyle name="标题 3 2 2 3" xfId="3252"/>
    <cellStyle name="标题 3 2 3" xfId="3254"/>
    <cellStyle name="标题 3 2 3 2" xfId="1646"/>
    <cellStyle name="标题 3 2 3 2 2" xfId="1244"/>
    <cellStyle name="标题 3 2 3 3" xfId="3256"/>
    <cellStyle name="标题 3 2 3 4" xfId="3257"/>
    <cellStyle name="标题 3 2 4" xfId="3259"/>
    <cellStyle name="标题 3 2 4 2" xfId="3261"/>
    <cellStyle name="标题 3 2 5" xfId="3263"/>
    <cellStyle name="标题 3 2_2015财政决算公开" xfId="3020"/>
    <cellStyle name="标题 3 3" xfId="3264"/>
    <cellStyle name="标题 3 3 2" xfId="3265"/>
    <cellStyle name="标题 3 3 2 2" xfId="2629"/>
    <cellStyle name="标题 3 3 2 2 2" xfId="2631"/>
    <cellStyle name="标题 3 3 2 3" xfId="2633"/>
    <cellStyle name="标题 3 3 3" xfId="3266"/>
    <cellStyle name="标题 3 3 3 2" xfId="2704"/>
    <cellStyle name="标题 3 3 4" xfId="3267"/>
    <cellStyle name="标题 3 4" xfId="3268"/>
    <cellStyle name="标题 3 4 2" xfId="3269"/>
    <cellStyle name="标题 3 4 2 2" xfId="2224"/>
    <cellStyle name="标题 3 4 3" xfId="3149"/>
    <cellStyle name="标题 3 5" xfId="3270"/>
    <cellStyle name="标题 3 5 2" xfId="3271"/>
    <cellStyle name="标题 3 5 2 2" xfId="2266"/>
    <cellStyle name="标题 3 5 3" xfId="3273"/>
    <cellStyle name="标题 3 6" xfId="3275"/>
    <cellStyle name="标题 3 6 2" xfId="3276"/>
    <cellStyle name="标题 3 7" xfId="3277"/>
    <cellStyle name="标题 3 8" xfId="3278"/>
    <cellStyle name="标题 4 2" xfId="285"/>
    <cellStyle name="标题 4 2 2" xfId="3279"/>
    <cellStyle name="标题 4 2 2 2" xfId="3280"/>
    <cellStyle name="标题 4 2 2 2 2" xfId="3281"/>
    <cellStyle name="标题 4 2 2 3" xfId="3282"/>
    <cellStyle name="标题 4 2 3" xfId="3283"/>
    <cellStyle name="标题 4 2 3 2" xfId="3284"/>
    <cellStyle name="标题 4 2 3 2 2" xfId="3285"/>
    <cellStyle name="标题 4 2 3 3" xfId="3286"/>
    <cellStyle name="标题 4 2 3 4" xfId="1907"/>
    <cellStyle name="标题 4 2 4" xfId="3287"/>
    <cellStyle name="标题 4 2 4 2" xfId="3288"/>
    <cellStyle name="标题 4 2 5" xfId="3289"/>
    <cellStyle name="标题 4 2_2015财政决算公开" xfId="3290"/>
    <cellStyle name="标题 4 3" xfId="3291"/>
    <cellStyle name="标题 4 3 2" xfId="3292"/>
    <cellStyle name="标题 4 3 2 2" xfId="3294"/>
    <cellStyle name="标题 4 3 2 2 2" xfId="3296"/>
    <cellStyle name="标题 4 3 2 3" xfId="3297"/>
    <cellStyle name="标题 4 3 3" xfId="3298"/>
    <cellStyle name="标题 4 3 3 2" xfId="3299"/>
    <cellStyle name="标题 4 3 4" xfId="3301"/>
    <cellStyle name="标题 4 4" xfId="1169"/>
    <cellStyle name="标题 4 4 2" xfId="1171"/>
    <cellStyle name="标题 4 4 2 2" xfId="1173"/>
    <cellStyle name="标题 4 4 3" xfId="1176"/>
    <cellStyle name="标题 4 5" xfId="1190"/>
    <cellStyle name="标题 4 5 2" xfId="1192"/>
    <cellStyle name="标题 4 5 2 2" xfId="1194"/>
    <cellStyle name="标题 4 5 3" xfId="1197"/>
    <cellStyle name="标题 4 6" xfId="1203"/>
    <cellStyle name="标题 4 6 2" xfId="1205"/>
    <cellStyle name="标题 4 7" xfId="1218"/>
    <cellStyle name="标题 4 8" xfId="1221"/>
    <cellStyle name="标题 5" xfId="506"/>
    <cellStyle name="标题 5 2" xfId="312"/>
    <cellStyle name="标题 5 2 2" xfId="3302"/>
    <cellStyle name="标题 5 2 2 2" xfId="3304"/>
    <cellStyle name="标题 5 2 2 2 2" xfId="3306"/>
    <cellStyle name="标题 5 2 2 2 2 2" xfId="1700"/>
    <cellStyle name="标题 5 2 2 2 3" xfId="3308"/>
    <cellStyle name="标题 5 2 2 2_2015财政决算公开" xfId="3309"/>
    <cellStyle name="标题 5 2 2 3" xfId="3091"/>
    <cellStyle name="标题 5 2 2 3 2" xfId="3095"/>
    <cellStyle name="标题 5 2 2 4" xfId="3109"/>
    <cellStyle name="标题 5 2 2 5" xfId="3117"/>
    <cellStyle name="标题 5 2 2_2015财政决算公开" xfId="3311"/>
    <cellStyle name="标题 5 2 3" xfId="3312"/>
    <cellStyle name="标题 5 2 3 2" xfId="3314"/>
    <cellStyle name="标题 5 2 3 2 2" xfId="3316"/>
    <cellStyle name="标题 5 2 3 3" xfId="3131"/>
    <cellStyle name="标题 5 2 3 4" xfId="3145"/>
    <cellStyle name="标题 5 2 3_2015财政决算公开" xfId="3010"/>
    <cellStyle name="标题 5 2 4" xfId="3317"/>
    <cellStyle name="标题 5 2 4 2" xfId="2033"/>
    <cellStyle name="标题 5 2 5" xfId="3318"/>
    <cellStyle name="标题 5 2 6" xfId="3319"/>
    <cellStyle name="标题 5 2_2015财政决算公开" xfId="2571"/>
    <cellStyle name="标题 5 3" xfId="3320"/>
    <cellStyle name="标题 5 3 2" xfId="94"/>
    <cellStyle name="标题 5 3 2 2" xfId="1622"/>
    <cellStyle name="标题 5 3 2 2 2" xfId="1624"/>
    <cellStyle name="标题 5 3 2 3" xfId="1658"/>
    <cellStyle name="标题 5 3 2_2015财政决算公开" xfId="132"/>
    <cellStyle name="标题 5 3 3" xfId="73"/>
    <cellStyle name="标题 5 3 3 2" xfId="1721"/>
    <cellStyle name="标题 5 3 4" xfId="63"/>
    <cellStyle name="标题 5 3 5" xfId="3321"/>
    <cellStyle name="标题 5 3_2015财政决算公开" xfId="3323"/>
    <cellStyle name="标题 5 4" xfId="1231"/>
    <cellStyle name="标题 5 4 2" xfId="1233"/>
    <cellStyle name="标题 5 4 2 2" xfId="2411"/>
    <cellStyle name="标题 5 4 3" xfId="826"/>
    <cellStyle name="标题 5 5" xfId="1235"/>
    <cellStyle name="标题 5 5 2" xfId="1237"/>
    <cellStyle name="标题 5 6" xfId="1239"/>
    <cellStyle name="标题 5 7" xfId="1243"/>
    <cellStyle name="标题 5_2015财政决算公开" xfId="3324"/>
    <cellStyle name="标题 6" xfId="513"/>
    <cellStyle name="标题 6 2" xfId="3325"/>
    <cellStyle name="标题 7" xfId="3326"/>
    <cellStyle name="标题 7 2" xfId="3327"/>
    <cellStyle name="标题 8" xfId="2799"/>
    <cellStyle name="标题 9" xfId="3328"/>
    <cellStyle name="表标题" xfId="3330"/>
    <cellStyle name="表标题 2" xfId="3332"/>
    <cellStyle name="表标题 2 2" xfId="3333"/>
    <cellStyle name="表标题 2 2 2" xfId="500"/>
    <cellStyle name="表标题 2 2 2 2" xfId="3334"/>
    <cellStyle name="表标题 2 2 3" xfId="3335"/>
    <cellStyle name="表标题 2 3" xfId="3336"/>
    <cellStyle name="表标题 2 3 2" xfId="521"/>
    <cellStyle name="表标题 2 4" xfId="3337"/>
    <cellStyle name="表标题 3" xfId="3019"/>
    <cellStyle name="表标题 3 2" xfId="3338"/>
    <cellStyle name="表标题 3 2 2" xfId="624"/>
    <cellStyle name="表标题 3 3" xfId="3339"/>
    <cellStyle name="表标题 4" xfId="3340"/>
    <cellStyle name="表标题 4 2" xfId="3341"/>
    <cellStyle name="表标题 5" xfId="1796"/>
    <cellStyle name="差 2" xfId="3343"/>
    <cellStyle name="差 2 2" xfId="3345"/>
    <cellStyle name="差 2 2 2" xfId="726"/>
    <cellStyle name="差 2 2 2 2" xfId="728"/>
    <cellStyle name="差 2 2 2 2 2" xfId="730"/>
    <cellStyle name="差 2 2 2 3" xfId="733"/>
    <cellStyle name="差 2 2 3" xfId="747"/>
    <cellStyle name="差 2 2 3 2" xfId="749"/>
    <cellStyle name="差 2 2 4" xfId="764"/>
    <cellStyle name="差 2 3" xfId="1991"/>
    <cellStyle name="差 2 3 2" xfId="71"/>
    <cellStyle name="差 2 3 2 2" xfId="653"/>
    <cellStyle name="差 2 3 3" xfId="679"/>
    <cellStyle name="差 2 4" xfId="3346"/>
    <cellStyle name="差 2 4 2" xfId="3045"/>
    <cellStyle name="差 2 5" xfId="3347"/>
    <cellStyle name="差 2_2015财政决算公开" xfId="3348"/>
    <cellStyle name="差 3" xfId="3350"/>
    <cellStyle name="差 3 2" xfId="1538"/>
    <cellStyle name="差 3 2 2" xfId="1118"/>
    <cellStyle name="差 3 2 2 2" xfId="1120"/>
    <cellStyle name="差 3 2 2 2 2" xfId="1122"/>
    <cellStyle name="差 3 2 2 3" xfId="1124"/>
    <cellStyle name="差 3 2 3" xfId="839"/>
    <cellStyle name="差 3 2 3 2" xfId="425"/>
    <cellStyle name="差 3 2 4" xfId="845"/>
    <cellStyle name="差 3 3" xfId="3351"/>
    <cellStyle name="差 3 3 2" xfId="1137"/>
    <cellStyle name="差 3 3 2 2" xfId="1574"/>
    <cellStyle name="差 3 3 3" xfId="881"/>
    <cellStyle name="差 3 4" xfId="3352"/>
    <cellStyle name="差 3 4 2" xfId="1149"/>
    <cellStyle name="差 3 5" xfId="3353"/>
    <cellStyle name="差 4" xfId="330"/>
    <cellStyle name="差 4 2" xfId="3354"/>
    <cellStyle name="差 4 2 2" xfId="1252"/>
    <cellStyle name="差 4 2 2 2" xfId="1254"/>
    <cellStyle name="差 4 2 3" xfId="915"/>
    <cellStyle name="差 4 3" xfId="3355"/>
    <cellStyle name="差 4 3 2" xfId="1261"/>
    <cellStyle name="差 4 4" xfId="3356"/>
    <cellStyle name="差 5" xfId="3357"/>
    <cellStyle name="差 5 2" xfId="3358"/>
    <cellStyle name="差 5 2 2" xfId="3359"/>
    <cellStyle name="差 5 2 2 2" xfId="3360"/>
    <cellStyle name="差 5 2 3" xfId="423"/>
    <cellStyle name="差 5 3" xfId="3361"/>
    <cellStyle name="差 5 3 2" xfId="3362"/>
    <cellStyle name="差 5 4" xfId="3363"/>
    <cellStyle name="差 6" xfId="3364"/>
    <cellStyle name="差 6 2" xfId="3365"/>
    <cellStyle name="差 6 2 2" xfId="3366"/>
    <cellStyle name="差 6 3" xfId="3367"/>
    <cellStyle name="差 7" xfId="2637"/>
    <cellStyle name="差 7 2" xfId="2639"/>
    <cellStyle name="差 8" xfId="2642"/>
    <cellStyle name="差_5.中央部门决算（草案)-1" xfId="3213"/>
    <cellStyle name="差_F00DC810C49E00C2E0430A3413167AE0" xfId="70"/>
    <cellStyle name="差_出版署2010年度中央部门决算草案" xfId="3368"/>
    <cellStyle name="差_全国友协2010年度中央部门决算（草案）" xfId="2821"/>
    <cellStyle name="差_司法部2010年度中央部门决算（草案）报" xfId="3369"/>
    <cellStyle name="常规" xfId="0" builtinId="0"/>
    <cellStyle name="常规 10" xfId="2220"/>
    <cellStyle name="常规 10 2" xfId="3370"/>
    <cellStyle name="常规 10 2 2" xfId="3371"/>
    <cellStyle name="常规 10 2 2 2" xfId="2577"/>
    <cellStyle name="常规 10 2 2 2 2" xfId="2457"/>
    <cellStyle name="常规 10 2 2 2 2 2" xfId="4960"/>
    <cellStyle name="常规 10 2 2 3" xfId="3372"/>
    <cellStyle name="常规 10 2 2_2015财政决算公开" xfId="3373"/>
    <cellStyle name="常规 10 2 3" xfId="1530"/>
    <cellStyle name="常规 10 2 3 2" xfId="3374"/>
    <cellStyle name="常规 10 2 4" xfId="3376"/>
    <cellStyle name="常规 10 2_2015财政决算公开" xfId="1961"/>
    <cellStyle name="常规 10 3" xfId="868"/>
    <cellStyle name="常规 10 3 2" xfId="1652"/>
    <cellStyle name="常规 10 3 2 2" xfId="3377"/>
    <cellStyle name="常规 10 3 3" xfId="3378"/>
    <cellStyle name="常规 10 3_2015财政决算公开" xfId="3024"/>
    <cellStyle name="常规 10 4" xfId="3380"/>
    <cellStyle name="常规 10 4 2" xfId="3382"/>
    <cellStyle name="常规 10 5" xfId="3385"/>
    <cellStyle name="常规 10 6" xfId="3388"/>
    <cellStyle name="常规 10_2015财政决算公开" xfId="3390"/>
    <cellStyle name="常规 11" xfId="3391"/>
    <cellStyle name="常规 11 2" xfId="449"/>
    <cellStyle name="常规 11 2 2" xfId="452"/>
    <cellStyle name="常规 11 2 2 2" xfId="454"/>
    <cellStyle name="常规 11 2 2 2 2" xfId="3392"/>
    <cellStyle name="常规 11 2 2 3" xfId="3394"/>
    <cellStyle name="常规 11 2 3" xfId="458"/>
    <cellStyle name="常规 11 2 3 2" xfId="460"/>
    <cellStyle name="常规 11 2 4" xfId="463"/>
    <cellStyle name="常规 11 2 5" xfId="469"/>
    <cellStyle name="常规 11 3" xfId="474"/>
    <cellStyle name="常规 11 3 2" xfId="479"/>
    <cellStyle name="常规 11 3 2 2" xfId="484"/>
    <cellStyle name="常规 11 3 3" xfId="490"/>
    <cellStyle name="常规 11 3 4" xfId="498"/>
    <cellStyle name="常规 11 4" xfId="504"/>
    <cellStyle name="常规 11 4 2" xfId="512"/>
    <cellStyle name="常规 11 5" xfId="130"/>
    <cellStyle name="常规 11 6" xfId="533"/>
    <cellStyle name="常规 11_报 预算   行政政法处(1)" xfId="3395"/>
    <cellStyle name="常规 12" xfId="3397"/>
    <cellStyle name="常规 12 2" xfId="597"/>
    <cellStyle name="常规 12 2 2" xfId="32"/>
    <cellStyle name="常规 12 2 2 2" xfId="599"/>
    <cellStyle name="常规 12 2 2 2 2" xfId="2975"/>
    <cellStyle name="常规 12 2 2 2 2 2" xfId="3398"/>
    <cellStyle name="常规 12 2 2 2 3" xfId="1054"/>
    <cellStyle name="常规 12 2 2 2_2015财政决算公开" xfId="3402"/>
    <cellStyle name="常规 12 2 2 3" xfId="3403"/>
    <cellStyle name="常规 12 2 2 3 2" xfId="3404"/>
    <cellStyle name="常规 12 2 2 4" xfId="3405"/>
    <cellStyle name="常规 12 2 2 5" xfId="3406"/>
    <cellStyle name="常规 12 2 2_2015财政决算公开" xfId="2303"/>
    <cellStyle name="常规 12 2 3" xfId="20"/>
    <cellStyle name="常规 12 2 3 2" xfId="604"/>
    <cellStyle name="常规 12 2 3 2 2" xfId="1509"/>
    <cellStyle name="常规 12 2 3 3" xfId="3407"/>
    <cellStyle name="常规 12 2 3_2015财政决算公开" xfId="3408"/>
    <cellStyle name="常规 12 2 4" xfId="50"/>
    <cellStyle name="常规 12 2 4 2" xfId="3409"/>
    <cellStyle name="常规 12 2 5" xfId="3199"/>
    <cellStyle name="常规 12 2_2015财政决算公开" xfId="607"/>
    <cellStyle name="常规 12 3" xfId="612"/>
    <cellStyle name="常规 12 3 2" xfId="614"/>
    <cellStyle name="常规 12 3 2 2" xfId="616"/>
    <cellStyle name="常规 12 3 3" xfId="618"/>
    <cellStyle name="常规 12 3_2015财政决算公开" xfId="261"/>
    <cellStyle name="常规 12 4" xfId="631"/>
    <cellStyle name="常规 12 4 2" xfId="634"/>
    <cellStyle name="常规 12 4 2 2" xfId="3410"/>
    <cellStyle name="常规 12 4 3" xfId="3411"/>
    <cellStyle name="常规 12 4_2015财政决算公开" xfId="3413"/>
    <cellStyle name="常规 12 5" xfId="639"/>
    <cellStyle name="常规 12 5 2" xfId="643"/>
    <cellStyle name="常规 12 6" xfId="646"/>
    <cellStyle name="常规 12 7" xfId="3415"/>
    <cellStyle name="常规 12_2015财政决算公开" xfId="3416"/>
    <cellStyle name="常规 13" xfId="3418"/>
    <cellStyle name="常规 13 2" xfId="763"/>
    <cellStyle name="常规 13 2 2" xfId="766"/>
    <cellStyle name="常规 13 2 2 2" xfId="107"/>
    <cellStyle name="常规 13 2 2 2 2" xfId="1322"/>
    <cellStyle name="常规 13 2 2 3" xfId="3420"/>
    <cellStyle name="常规 13 2 2_2015财政决算公开" xfId="3422"/>
    <cellStyle name="常规 13 2 3" xfId="769"/>
    <cellStyle name="常规 13 2 3 2" xfId="44"/>
    <cellStyle name="常规 13 2 4" xfId="471"/>
    <cellStyle name="常规 13 2 5" xfId="3233"/>
    <cellStyle name="常规 13 2_2015财政决算公开" xfId="626"/>
    <cellStyle name="常规 13 3" xfId="771"/>
    <cellStyle name="常规 13 3 2" xfId="774"/>
    <cellStyle name="常规 13 3 2 2" xfId="777"/>
    <cellStyle name="常规 13 3 3" xfId="782"/>
    <cellStyle name="常规 13 3_2015财政决算公开" xfId="796"/>
    <cellStyle name="常规 13 4" xfId="799"/>
    <cellStyle name="常规 13 4 2" xfId="252"/>
    <cellStyle name="常规 13 5" xfId="61"/>
    <cellStyle name="常规 13_2015财政决算公开" xfId="2721"/>
    <cellStyle name="常规 14" xfId="266"/>
    <cellStyle name="常规 14 2" xfId="3423"/>
    <cellStyle name="常规 14 2 2" xfId="3424"/>
    <cellStyle name="常规 14 3" xfId="3425"/>
    <cellStyle name="常规 14 3 2" xfId="3426"/>
    <cellStyle name="常规 14 4" xfId="3428"/>
    <cellStyle name="常规 14 4 2" xfId="3429"/>
    <cellStyle name="常规 14 5" xfId="2848"/>
    <cellStyle name="常规 14 6" xfId="2851"/>
    <cellStyle name="常规 14 7" xfId="1823"/>
    <cellStyle name="常规 14_2015财政决算公开" xfId="3430"/>
    <cellStyle name="常规 15" xfId="2768"/>
    <cellStyle name="常规 15 2" xfId="2772"/>
    <cellStyle name="常规 15 2 2" xfId="2775"/>
    <cellStyle name="常规 15 3" xfId="2781"/>
    <cellStyle name="常规 15 3 2" xfId="2784"/>
    <cellStyle name="常规 15 4" xfId="2787"/>
    <cellStyle name="常规 15 4 2" xfId="6"/>
    <cellStyle name="常规 15 5" xfId="2854"/>
    <cellStyle name="常规 15_2015财政决算公开" xfId="3432"/>
    <cellStyle name="常规 16" xfId="2790"/>
    <cellStyle name="常规 16 2" xfId="2795"/>
    <cellStyle name="常规 16 2 2" xfId="2800"/>
    <cellStyle name="常规 16 3" xfId="2805"/>
    <cellStyle name="常规 16_2015财政决算公开" xfId="3433"/>
    <cellStyle name="常规 17" xfId="2679"/>
    <cellStyle name="常规 17 2" xfId="2809"/>
    <cellStyle name="常规 17 2 2" xfId="3434"/>
    <cellStyle name="常规 17 3" xfId="778"/>
    <cellStyle name="常规 17_2015财政决算公开" xfId="1034"/>
    <cellStyle name="常规 18" xfId="485"/>
    <cellStyle name="常规 18 2" xfId="3126"/>
    <cellStyle name="常规 18 2 2" xfId="2353"/>
    <cellStyle name="常规 18 3" xfId="788"/>
    <cellStyle name="常规 18_2015财政决算公开" xfId="2010"/>
    <cellStyle name="常规 19" xfId="3436"/>
    <cellStyle name="常规 19 2" xfId="3438"/>
    <cellStyle name="常规 19 2 2" xfId="3440"/>
    <cellStyle name="常规 19 3" xfId="793"/>
    <cellStyle name="常规 19_2015财政决算公开" xfId="3442"/>
    <cellStyle name="常规 2" xfId="3443"/>
    <cellStyle name="常规 2 10" xfId="3445"/>
    <cellStyle name="常规 2 11" xfId="3447"/>
    <cellStyle name="常规 2 2" xfId="2992"/>
    <cellStyle name="常规 2 2 10" xfId="3449"/>
    <cellStyle name="常规 2 2 11" xfId="2980"/>
    <cellStyle name="常规 2 2 2" xfId="3452"/>
    <cellStyle name="常规 2 2 2 10" xfId="3453"/>
    <cellStyle name="常规 2 2 2 2" xfId="3455"/>
    <cellStyle name="常规 2 2 2 2 2" xfId="1357"/>
    <cellStyle name="常规 2 2 2 2 2 2" xfId="2145"/>
    <cellStyle name="常规 2 2 2 2 2 2 2" xfId="3456"/>
    <cellStyle name="常规 2 2 2 2 2 3" xfId="3457"/>
    <cellStyle name="常规 2 2 2 2 2 3 2" xfId="3459"/>
    <cellStyle name="常规 2 2 2 2 2 4" xfId="2326"/>
    <cellStyle name="常规 2 2 2 2 2 4 2" xfId="3460"/>
    <cellStyle name="常规 2 2 2 2 2 5" xfId="3461"/>
    <cellStyle name="常规 2 2 2 2 2_2015财政决算公开" xfId="3462"/>
    <cellStyle name="常规 2 2 2 2 3" xfId="3463"/>
    <cellStyle name="常规 2 2 2 2 3 2" xfId="3465"/>
    <cellStyle name="常规 2 2 2 2 3 2 2" xfId="3421"/>
    <cellStyle name="常规 2 2 2 2 3 3" xfId="3466"/>
    <cellStyle name="常规 2 2 2 2 3 3 2" xfId="3467"/>
    <cellStyle name="常规 2 2 2 2 3 4" xfId="3468"/>
    <cellStyle name="常规 2 2 2 2 3_2015财政决算公开" xfId="169"/>
    <cellStyle name="常规 2 2 2 2 4" xfId="2644"/>
    <cellStyle name="常规 2 2 2 2 4 2" xfId="3469"/>
    <cellStyle name="常规 2 2 2 2 4 2 2" xfId="3470"/>
    <cellStyle name="常规 2 2 2 2 4 3" xfId="951"/>
    <cellStyle name="常规 2 2 2 2 4 3 2" xfId="3471"/>
    <cellStyle name="常规 2 2 2 2 4 4" xfId="3472"/>
    <cellStyle name="常规 2 2 2 2 4 4 2" xfId="3473"/>
    <cellStyle name="常规 2 2 2 2 4 5" xfId="3474"/>
    <cellStyle name="常规 2 2 2 2 4_2015财政决算公开" xfId="2552"/>
    <cellStyle name="常规 2 2 2 2 5" xfId="241"/>
    <cellStyle name="常规 2 2 2 2 5 2" xfId="1404"/>
    <cellStyle name="常规 2 2 2 2 6" xfId="3475"/>
    <cellStyle name="常规 2 2 2 2 6 2" xfId="1418"/>
    <cellStyle name="常规 2 2 2 2 7" xfId="3476"/>
    <cellStyle name="常规 2 2 2 2 8" xfId="3477"/>
    <cellStyle name="常规 2 2 2 2_2015财政决算公开" xfId="518"/>
    <cellStyle name="常规 2 2 2 3" xfId="3478"/>
    <cellStyle name="常规 2 2 2 3 2" xfId="3479"/>
    <cellStyle name="常规 2 2 2 3 2 2" xfId="3480"/>
    <cellStyle name="常规 2 2 2 3 3" xfId="3481"/>
    <cellStyle name="常规 2 2 2 3 3 2" xfId="3482"/>
    <cellStyle name="常规 2 2 2 3 4" xfId="3484"/>
    <cellStyle name="常规 2 2 2 3 4 2" xfId="3485"/>
    <cellStyle name="常规 2 2 2 3 5" xfId="592"/>
    <cellStyle name="常规 2 2 2 3_2015财政决算公开" xfId="3486"/>
    <cellStyle name="常规 2 2 2 4" xfId="74"/>
    <cellStyle name="常规 2 2 2 4 2" xfId="2230"/>
    <cellStyle name="常规 2 2 2 4 2 2" xfId="2232"/>
    <cellStyle name="常规 2 2 2 4 3" xfId="2234"/>
    <cellStyle name="常规 2 2 2 4 3 2" xfId="1070"/>
    <cellStyle name="常规 2 2 2 4 4" xfId="3488"/>
    <cellStyle name="常规 2 2 2 4 4 2" xfId="3489"/>
    <cellStyle name="常规 2 2 2 4 5" xfId="3190"/>
    <cellStyle name="常规 2 2 2 4_2015财政决算公开" xfId="2238"/>
    <cellStyle name="常规 2 2 2 5" xfId="64"/>
    <cellStyle name="常规 2 2 2 5 2" xfId="2240"/>
    <cellStyle name="常规 2 2 2 5 2 2" xfId="3491"/>
    <cellStyle name="常规 2 2 2 5 3" xfId="3493"/>
    <cellStyle name="常规 2 2 2 5 3 2" xfId="2"/>
    <cellStyle name="常规 2 2 2 5 4" xfId="3494"/>
    <cellStyle name="常规 2 2 2 5_2015财政决算公开" xfId="754"/>
    <cellStyle name="常规 2 2 2 6" xfId="88"/>
    <cellStyle name="常规 2 2 2 6 2" xfId="3495"/>
    <cellStyle name="常规 2 2 2 6 2 2" xfId="3496"/>
    <cellStyle name="常规 2 2 2 6 3" xfId="3446"/>
    <cellStyle name="常规 2 2 2 6 3 2" xfId="3497"/>
    <cellStyle name="常规 2 2 2 6 4" xfId="3448"/>
    <cellStyle name="常规 2 2 2 6 4 2" xfId="3498"/>
    <cellStyle name="常规 2 2 2 6 5" xfId="3500"/>
    <cellStyle name="常规 2 2 2 6_2015财政决算公开" xfId="3501"/>
    <cellStyle name="常规 2 2 2 7" xfId="91"/>
    <cellStyle name="常规 2 2 2 7 2" xfId="3503"/>
    <cellStyle name="常规 2 2 2 8" xfId="102"/>
    <cellStyle name="常规 2 2 2 8 2" xfId="1113"/>
    <cellStyle name="常规 2 2 2 9" xfId="114"/>
    <cellStyle name="常规 2 2 2_2015财政决算公开" xfId="2135"/>
    <cellStyle name="常规 2 2 3" xfId="3507"/>
    <cellStyle name="常规 2 2 3 2" xfId="3508"/>
    <cellStyle name="常规 2 2 3 2 2" xfId="3509"/>
    <cellStyle name="常规 2 2 3 2 2 2" xfId="2251"/>
    <cellStyle name="常规 2 2 3 2 3" xfId="3510"/>
    <cellStyle name="常规 2 2 3 2 3 2" xfId="3511"/>
    <cellStyle name="常规 2 2 3 2 4" xfId="2658"/>
    <cellStyle name="常规 2 2 3 2 4 2" xfId="3512"/>
    <cellStyle name="常规 2 2 3 2 5" xfId="603"/>
    <cellStyle name="常规 2 2 3 3" xfId="3513"/>
    <cellStyle name="常规 2 2 3 3 2" xfId="3514"/>
    <cellStyle name="常规 2 2 3 3 2 2" xfId="3516"/>
    <cellStyle name="常规 2 2 3 3 3" xfId="3519"/>
    <cellStyle name="常规 2 2 3 3 3 2" xfId="3521"/>
    <cellStyle name="常规 2 2 3 3 4" xfId="3523"/>
    <cellStyle name="常规 2 2 3 4" xfId="2244"/>
    <cellStyle name="常规 2 2 3 4 2" xfId="2246"/>
    <cellStyle name="常规 2 2 3 4 2 2" xfId="3505"/>
    <cellStyle name="常规 2 2 3 4 3" xfId="3524"/>
    <cellStyle name="常规 2 2 3 4 3 2" xfId="3527"/>
    <cellStyle name="常规 2 2 3 4 4" xfId="2009"/>
    <cellStyle name="常规 2 2 3 4 4 2" xfId="2013"/>
    <cellStyle name="常规 2 2 3 4 5" xfId="2020"/>
    <cellStyle name="常规 2 2 3 5" xfId="2248"/>
    <cellStyle name="常规 2 2 3 5 2" xfId="3528"/>
    <cellStyle name="常规 2 2 3 6" xfId="2250"/>
    <cellStyle name="常规 2 2 3 6 2" xfId="3529"/>
    <cellStyle name="常规 2 2 3 7" xfId="3530"/>
    <cellStyle name="常规 2 2 3 8" xfId="2971"/>
    <cellStyle name="常规 2 2 4" xfId="3532"/>
    <cellStyle name="常规 2 2 4 2" xfId="3533"/>
    <cellStyle name="常规 2 2 4 2 2" xfId="3534"/>
    <cellStyle name="常规 2 2 4 3" xfId="3535"/>
    <cellStyle name="常规 2 2 4 3 2" xfId="3536"/>
    <cellStyle name="常规 2 2 4 4" xfId="2254"/>
    <cellStyle name="常规 2 2 4 4 2" xfId="3537"/>
    <cellStyle name="常规 2 2 4 5" xfId="3538"/>
    <cellStyle name="常规 2 2 5" xfId="3539"/>
    <cellStyle name="常规 2 2 5 2" xfId="3540"/>
    <cellStyle name="常规 2 2 5 2 2" xfId="3541"/>
    <cellStyle name="常规 2 2 5 3" xfId="3542"/>
    <cellStyle name="常规 2 2 5 3 2" xfId="3543"/>
    <cellStyle name="常规 2 2 5 4" xfId="3544"/>
    <cellStyle name="常规 2 2 5 4 2" xfId="3545"/>
    <cellStyle name="常规 2 2 5 5" xfId="3546"/>
    <cellStyle name="常规 2 2 6" xfId="3060"/>
    <cellStyle name="常规 2 2 6 2" xfId="3062"/>
    <cellStyle name="常规 2 2 6 2 2" xfId="3065"/>
    <cellStyle name="常规 2 2 6 3" xfId="3070"/>
    <cellStyle name="常规 2 2 6 3 2" xfId="3073"/>
    <cellStyle name="常规 2 2 6 4" xfId="1498"/>
    <cellStyle name="常规 2 2 7" xfId="3075"/>
    <cellStyle name="常规 2 2 7 2" xfId="3078"/>
    <cellStyle name="常规 2 2 7 2 2" xfId="3081"/>
    <cellStyle name="常规 2 2 7 3" xfId="2048"/>
    <cellStyle name="常规 2 2 7 3 2" xfId="3548"/>
    <cellStyle name="常规 2 2 7 4" xfId="1514"/>
    <cellStyle name="常规 2 2 7 4 2" xfId="1517"/>
    <cellStyle name="常规 2 2 7 5" xfId="1527"/>
    <cellStyle name="常规 2 2 8" xfId="3083"/>
    <cellStyle name="常规 2 2 8 2" xfId="3087"/>
    <cellStyle name="常规 2 2 9" xfId="1808"/>
    <cellStyle name="常规 2 2 9 2" xfId="3549"/>
    <cellStyle name="常规 2 2_2015财政决算公开" xfId="3300"/>
    <cellStyle name="常规 2 3" xfId="2309"/>
    <cellStyle name="常规 2 3 10" xfId="2750"/>
    <cellStyle name="常规 2 3 11" xfId="3550"/>
    <cellStyle name="常规 2 3 2" xfId="3552"/>
    <cellStyle name="常规 2 3 2 2" xfId="3553"/>
    <cellStyle name="常规 2 3 2 2 2" xfId="3554"/>
    <cellStyle name="常规 2 3 2 2 2 2" xfId="3555"/>
    <cellStyle name="常规 2 3 2 2 3" xfId="3556"/>
    <cellStyle name="常规 2 3 2 2 3 2" xfId="3557"/>
    <cellStyle name="常规 2 3 2 2 4" xfId="2385"/>
    <cellStyle name="常规 2 3 2 2 4 2" xfId="3558"/>
    <cellStyle name="常规 2 3 2 2 5" xfId="76"/>
    <cellStyle name="常规 2 3 2 2 5 2" xfId="3431"/>
    <cellStyle name="常规 2 3 2 2 6" xfId="3458"/>
    <cellStyle name="常规 2 3 2 2 7" xfId="3559"/>
    <cellStyle name="常规 2 3 2 3" xfId="3560"/>
    <cellStyle name="常规 2 3 2 3 2" xfId="3561"/>
    <cellStyle name="常规 2 3 2 3 2 2" xfId="3562"/>
    <cellStyle name="常规 2 3 2 3 3" xfId="3412"/>
    <cellStyle name="常规 2 3 2 3 3 2" xfId="1379"/>
    <cellStyle name="常规 2 3 2 3 4" xfId="3563"/>
    <cellStyle name="常规 2 3 2 3 5" xfId="522"/>
    <cellStyle name="常规 2 3 2 4" xfId="2273"/>
    <cellStyle name="常规 2 3 2 4 2" xfId="2275"/>
    <cellStyle name="常规 2 3 2 4 2 2" xfId="3564"/>
    <cellStyle name="常规 2 3 2 4 3" xfId="3565"/>
    <cellStyle name="常规 2 3 2 4 3 2" xfId="3566"/>
    <cellStyle name="常规 2 3 2 4 4" xfId="3567"/>
    <cellStyle name="常规 2 3 2 4 4 2" xfId="3568"/>
    <cellStyle name="常规 2 3 2 4 5" xfId="3225"/>
    <cellStyle name="常规 2 3 2 5" xfId="2277"/>
    <cellStyle name="常规 2 3 2 5 2" xfId="3569"/>
    <cellStyle name="常规 2 3 2 6" xfId="3570"/>
    <cellStyle name="常规 2 3 2 6 2" xfId="3571"/>
    <cellStyle name="常规 2 3 2 7" xfId="3572"/>
    <cellStyle name="常规 2 3 2 7 2" xfId="3573"/>
    <cellStyle name="常规 2 3 2 8" xfId="3574"/>
    <cellStyle name="常规 2 3 2 9" xfId="3017"/>
    <cellStyle name="常规 2 3 3" xfId="3526"/>
    <cellStyle name="常规 2 3 3 2" xfId="1104"/>
    <cellStyle name="常规 2 3 3 2 2" xfId="3575"/>
    <cellStyle name="常规 2 3 3 3" xfId="3576"/>
    <cellStyle name="常规 2 3 3 3 2" xfId="3577"/>
    <cellStyle name="常规 2 3 3 4" xfId="2282"/>
    <cellStyle name="常规 2 3 3 4 2" xfId="3310"/>
    <cellStyle name="常规 2 3 3 5" xfId="3578"/>
    <cellStyle name="常规 2 3 3 5 2" xfId="3579"/>
    <cellStyle name="常规 2 3 3 6" xfId="3515"/>
    <cellStyle name="常规 2 3 3 7" xfId="3580"/>
    <cellStyle name="常规 2 3 4" xfId="3581"/>
    <cellStyle name="常规 2 3 4 2" xfId="3582"/>
    <cellStyle name="常规 2 3 4 2 2" xfId="3116"/>
    <cellStyle name="常规 2 3 4 3" xfId="3583"/>
    <cellStyle name="常规 2 3 4 3 2" xfId="3153"/>
    <cellStyle name="常规 2 3 4 4" xfId="3584"/>
    <cellStyle name="常规 2 3 4 4 2" xfId="3174"/>
    <cellStyle name="常规 2 3 4 5" xfId="3585"/>
    <cellStyle name="常规 2 3 4 6" xfId="3520"/>
    <cellStyle name="常规 2 3 5" xfId="3303"/>
    <cellStyle name="常规 2 3 5 2" xfId="3305"/>
    <cellStyle name="常规 2 3 5 2 2" xfId="1698"/>
    <cellStyle name="常规 2 3 5 3" xfId="3307"/>
    <cellStyle name="常规 2 3 5 3 2" xfId="1784"/>
    <cellStyle name="常规 2 3 5 4" xfId="3586"/>
    <cellStyle name="常规 2 3 6" xfId="3090"/>
    <cellStyle name="常规 2 3 6 2" xfId="3094"/>
    <cellStyle name="常规 2 3 6 2 2" xfId="3098"/>
    <cellStyle name="常规 2 3 6 3" xfId="3101"/>
    <cellStyle name="常规 2 3 6 3 2" xfId="3105"/>
    <cellStyle name="常规 2 3 6 4" xfId="1557"/>
    <cellStyle name="常规 2 3 6 4 2" xfId="1560"/>
    <cellStyle name="常规 2 3 6 5" xfId="1565"/>
    <cellStyle name="常规 2 3 7" xfId="3108"/>
    <cellStyle name="常规 2 3 7 2" xfId="3111"/>
    <cellStyle name="常规 2 3 8" xfId="3115"/>
    <cellStyle name="常规 2 3 8 2" xfId="3119"/>
    <cellStyle name="常规 2 3 9" xfId="3121"/>
    <cellStyle name="常规 2 3 9 2" xfId="3123"/>
    <cellStyle name="常规 2 4" xfId="3587"/>
    <cellStyle name="常规 2 4 10" xfId="2087"/>
    <cellStyle name="常规 2 4 10 2" xfId="3588"/>
    <cellStyle name="常规 2 4 11" xfId="3589"/>
    <cellStyle name="常规 2 4 2" xfId="3590"/>
    <cellStyle name="常规 2 4 2 2" xfId="3591"/>
    <cellStyle name="常规 2 4 2 2 2" xfId="3592"/>
    <cellStyle name="常规 2 4 2 2 2 2" xfId="3593"/>
    <cellStyle name="常规 2 4 2 2 3" xfId="3594"/>
    <cellStyle name="常规 2 4 2 2 3 2" xfId="3389"/>
    <cellStyle name="常规 2 4 2 2 4" xfId="3595"/>
    <cellStyle name="常规 2 4 2 2 4 2" xfId="1466"/>
    <cellStyle name="常规 2 4 2 2 5" xfId="140"/>
    <cellStyle name="常规 2 4 2 2 5 2" xfId="3596"/>
    <cellStyle name="常规 2 4 2 2 6" xfId="3597"/>
    <cellStyle name="常规 2 4 2 2 7" xfId="3598"/>
    <cellStyle name="常规 2 4 2 3" xfId="3599"/>
    <cellStyle name="常规 2 4 2 3 2" xfId="174"/>
    <cellStyle name="常规 2 4 2 3 2 2" xfId="3602"/>
    <cellStyle name="常规 2 4 2 3 3" xfId="2306"/>
    <cellStyle name="常规 2 4 2 3 3 2" xfId="3603"/>
    <cellStyle name="常规 2 4 2 3 4" xfId="3604"/>
    <cellStyle name="常规 2 4 2 3 5" xfId="3605"/>
    <cellStyle name="常规 2 4 2 4" xfId="2293"/>
    <cellStyle name="常规 2 4 2 4 2" xfId="2605"/>
    <cellStyle name="常规 2 4 2 4 2 2" xfId="2607"/>
    <cellStyle name="常规 2 4 2 4 3" xfId="2614"/>
    <cellStyle name="常规 2 4 2 4 3 2" xfId="2616"/>
    <cellStyle name="常规 2 4 2 4 4" xfId="2623"/>
    <cellStyle name="常规 2 4 2 4 4 2" xfId="2625"/>
    <cellStyle name="常规 2 4 2 4 5" xfId="2628"/>
    <cellStyle name="常规 2 4 2 5" xfId="1963"/>
    <cellStyle name="常规 2 4 2 5 2" xfId="2683"/>
    <cellStyle name="常规 2 4 2 6" xfId="3606"/>
    <cellStyle name="常规 2 4 2 6 2" xfId="1376"/>
    <cellStyle name="常规 2 4 2 7" xfId="3607"/>
    <cellStyle name="常规 2 4 2 7 2" xfId="2812"/>
    <cellStyle name="常规 2 4 2 8" xfId="685"/>
    <cellStyle name="常规 2 4 2 9" xfId="3052"/>
    <cellStyle name="常规 2 4 3" xfId="2012"/>
    <cellStyle name="常规 2 4 3 2" xfId="2015"/>
    <cellStyle name="常规 2 4 3 2 2" xfId="3608"/>
    <cellStyle name="常规 2 4 3 3" xfId="3609"/>
    <cellStyle name="常规 2 4 3 3 2" xfId="3610"/>
    <cellStyle name="常规 2 4 3 4" xfId="2129"/>
    <cellStyle name="常规 2 4 3 4 2" xfId="3611"/>
    <cellStyle name="常规 2 4 3 5" xfId="3450"/>
    <cellStyle name="常规 2 4 3 5 2" xfId="3454"/>
    <cellStyle name="常规 2 4 3 6" xfId="3504"/>
    <cellStyle name="常规 2 4 3 7" xfId="3531"/>
    <cellStyle name="常规 2 4 4" xfId="2017"/>
    <cellStyle name="常规 2 4 4 2" xfId="3612"/>
    <cellStyle name="常规 2 4 4 2 2" xfId="3613"/>
    <cellStyle name="常规 2 4 4 3" xfId="3614"/>
    <cellStyle name="常规 2 4 4 3 2" xfId="3615"/>
    <cellStyle name="常规 2 4 4 4" xfId="3616"/>
    <cellStyle name="常规 2 4 4 4 2" xfId="3617"/>
    <cellStyle name="常规 2 4 4 5" xfId="3551"/>
    <cellStyle name="常规 2 4 4 6" xfId="3525"/>
    <cellStyle name="常规 2 4 5" xfId="3313"/>
    <cellStyle name="常规 2 4 5 2" xfId="3315"/>
    <cellStyle name="常规 2 4 5 2 2" xfId="3202"/>
    <cellStyle name="常规 2 4 5 3" xfId="3618"/>
    <cellStyle name="常规 2 4 5 3 2" xfId="3205"/>
    <cellStyle name="常规 2 4 5 4" xfId="3619"/>
    <cellStyle name="常规 2 4 6" xfId="3130"/>
    <cellStyle name="常规 2 4 6 2" xfId="3133"/>
    <cellStyle name="常规 2 4 6 2 2" xfId="3136"/>
    <cellStyle name="常规 2 4 6 3" xfId="3139"/>
    <cellStyle name="常规 2 4 6 3 2" xfId="3142"/>
    <cellStyle name="常规 2 4 6 4" xfId="1584"/>
    <cellStyle name="常规 2 4 6 4 2" xfId="1587"/>
    <cellStyle name="常规 2 4 6 5" xfId="1590"/>
    <cellStyle name="常规 2 4 7" xfId="3144"/>
    <cellStyle name="常规 2 4 7 2" xfId="3147"/>
    <cellStyle name="常规 2 4 8" xfId="3152"/>
    <cellStyle name="常规 2 4 8 2" xfId="3155"/>
    <cellStyle name="常规 2 4 9" xfId="3157"/>
    <cellStyle name="常规 2 4 9 2" xfId="824"/>
    <cellStyle name="常规 2 5" xfId="2729"/>
    <cellStyle name="常规 2 5 2" xfId="1589"/>
    <cellStyle name="常规 2 5 2 2" xfId="761"/>
    <cellStyle name="常规 2 5 2 2 2" xfId="1409"/>
    <cellStyle name="常规 2 5 2 2 3" xfId="3023"/>
    <cellStyle name="常规 2 5 2 3" xfId="3622"/>
    <cellStyle name="常规 2 5 2 4" xfId="1656"/>
    <cellStyle name="常规 2 5 2 5" xfId="3624"/>
    <cellStyle name="常规 2 5 3" xfId="2023"/>
    <cellStyle name="常规 2 5 3 2" xfId="3625"/>
    <cellStyle name="常规 2 5 3 3" xfId="3626"/>
    <cellStyle name="常规 2 5 4" xfId="274"/>
    <cellStyle name="常规 2 5 4 2" xfId="3627"/>
    <cellStyle name="常规 2 5 4 3" xfId="3628"/>
    <cellStyle name="常规 2 5 5" xfId="2032"/>
    <cellStyle name="常规 2 5 6" xfId="3160"/>
    <cellStyle name="常规 2 6" xfId="3629"/>
    <cellStyle name="常规 2 6 2" xfId="3630"/>
    <cellStyle name="常规 2 6 2 2" xfId="3631"/>
    <cellStyle name="常规 2 6 3" xfId="292"/>
    <cellStyle name="常规 2 6 4" xfId="3633"/>
    <cellStyle name="常规 2 7" xfId="3634"/>
    <cellStyle name="常规 2 7 2" xfId="1633"/>
    <cellStyle name="常规 2 7 3" xfId="3635"/>
    <cellStyle name="常规 2 8" xfId="3637"/>
    <cellStyle name="常规 2 8 2" xfId="3639"/>
    <cellStyle name="常规 2 9" xfId="1266"/>
    <cellStyle name="常规 2_2012-2013年“三公”经费预决算情况汇总表样" xfId="2600"/>
    <cellStyle name="常规 20" xfId="2769"/>
    <cellStyle name="常规 20 2" xfId="2773"/>
    <cellStyle name="常规 20 2 2" xfId="2776"/>
    <cellStyle name="常规 20 3" xfId="2782"/>
    <cellStyle name="常规 21" xfId="2791"/>
    <cellStyle name="常规 21 2" xfId="2796"/>
    <cellStyle name="常规 21 2 2" xfId="2801"/>
    <cellStyle name="常规 21 3" xfId="2806"/>
    <cellStyle name="常规 22" xfId="2680"/>
    <cellStyle name="常规 22 2" xfId="2810"/>
    <cellStyle name="常规 22 2 2" xfId="3435"/>
    <cellStyle name="常规 22 3" xfId="779"/>
    <cellStyle name="常规 23" xfId="486"/>
    <cellStyle name="常规 23 2" xfId="3127"/>
    <cellStyle name="常规 23 2 2" xfId="2354"/>
    <cellStyle name="常规 23 3" xfId="789"/>
    <cellStyle name="常规 24" xfId="3437"/>
    <cellStyle name="常规 24 2" xfId="3439"/>
    <cellStyle name="常规 24 2 2" xfId="3441"/>
    <cellStyle name="常规 24 3" xfId="794"/>
    <cellStyle name="常规 25" xfId="2155"/>
    <cellStyle name="常规 25 2" xfId="2158"/>
    <cellStyle name="常规 25 2 2" xfId="2161"/>
    <cellStyle name="常规 25 3" xfId="2166"/>
    <cellStyle name="常规 26" xfId="2172"/>
    <cellStyle name="常规 26 2" xfId="14"/>
    <cellStyle name="常规 26 2 2" xfId="2102"/>
    <cellStyle name="常规 26 3" xfId="95"/>
    <cellStyle name="常规 27" xfId="2177"/>
    <cellStyle name="常规 27 2" xfId="2180"/>
    <cellStyle name="常规 27 2 2" xfId="3640"/>
    <cellStyle name="常规 27 3" xfId="3641"/>
    <cellStyle name="常规 28" xfId="2183"/>
    <cellStyle name="常规 28 2" xfId="3005"/>
    <cellStyle name="常规 28 2 2" xfId="2857"/>
    <cellStyle name="常规 28 3" xfId="539"/>
    <cellStyle name="常规 29" xfId="3642"/>
    <cellStyle name="常规 29 2" xfId="3644"/>
    <cellStyle name="常规 29 2 2" xfId="2882"/>
    <cellStyle name="常规 29 3" xfId="2116"/>
    <cellStyle name="常规 3" xfId="3645"/>
    <cellStyle name="常规 3 10" xfId="3646"/>
    <cellStyle name="常规 3 11" xfId="3647"/>
    <cellStyle name="常规 3 2" xfId="3648"/>
    <cellStyle name="常规 3 2 2" xfId="1569"/>
    <cellStyle name="常规 3 2 2 2" xfId="3649"/>
    <cellStyle name="常规 3 2 2 2 2" xfId="3650"/>
    <cellStyle name="常规 3 2 2 3" xfId="3499"/>
    <cellStyle name="常规 3 2 2 3 2" xfId="3651"/>
    <cellStyle name="常规 3 2 2 4" xfId="2331"/>
    <cellStyle name="常规 3 2 2 4 2" xfId="2333"/>
    <cellStyle name="常规 3 2 2 5" xfId="1178"/>
    <cellStyle name="常规 3 2 2 6" xfId="3652"/>
    <cellStyle name="常规 3 2 2 6 2" xfId="3653"/>
    <cellStyle name="常规 3 2 3" xfId="945"/>
    <cellStyle name="常规 3 2 3 2" xfId="3654"/>
    <cellStyle name="常规 3 2 3 2 2" xfId="3034"/>
    <cellStyle name="常规 3 2 3 3" xfId="3655"/>
    <cellStyle name="常规 3 2 3 3 2" xfId="3043"/>
    <cellStyle name="常规 3 2 3 4" xfId="2337"/>
    <cellStyle name="常规 3 2 3 5" xfId="1182"/>
    <cellStyle name="常规 3 2 4" xfId="3656"/>
    <cellStyle name="常规 3 2 4 2" xfId="2560"/>
    <cellStyle name="常规 3 2 4 2 2" xfId="2968"/>
    <cellStyle name="常规 3 2 4 3" xfId="3657"/>
    <cellStyle name="常规 3 2 4 3 2" xfId="3658"/>
    <cellStyle name="常规 3 2 4 4" xfId="3659"/>
    <cellStyle name="常规 3 2 4 4 2" xfId="3660"/>
    <cellStyle name="常规 3 2 4 5" xfId="1185"/>
    <cellStyle name="常规 3 2 5" xfId="1493"/>
    <cellStyle name="常规 3 2 5 2" xfId="1495"/>
    <cellStyle name="常规 3 2 6" xfId="1551"/>
    <cellStyle name="常规 3 2 6 2" xfId="1554"/>
    <cellStyle name="常规 3 2 7" xfId="1161"/>
    <cellStyle name="常规 3 2 8" xfId="1600"/>
    <cellStyle name="常规 3 2 8 2" xfId="1602"/>
    <cellStyle name="常规 3 3" xfId="3661"/>
    <cellStyle name="常规 3 3 2" xfId="3662"/>
    <cellStyle name="常规 3 3 3" xfId="3663"/>
    <cellStyle name="常规 3 3 4" xfId="3665"/>
    <cellStyle name="常规 3 3 5" xfId="1621"/>
    <cellStyle name="常规 3 4" xfId="1772"/>
    <cellStyle name="常规 3 4 2" xfId="1985"/>
    <cellStyle name="常规 3 4 2 2" xfId="3668"/>
    <cellStyle name="常规 3 4 3" xfId="7"/>
    <cellStyle name="常规 3 4 3 2" xfId="3670"/>
    <cellStyle name="常规 3 4 4" xfId="3672"/>
    <cellStyle name="常规 3 4 5" xfId="1720"/>
    <cellStyle name="常规 3 5" xfId="3673"/>
    <cellStyle name="常规 3 5 2" xfId="1608"/>
    <cellStyle name="常规 3 5 2 2" xfId="2341"/>
    <cellStyle name="常规 3 5 3" xfId="3674"/>
    <cellStyle name="常规 3 5 3 2" xfId="3675"/>
    <cellStyle name="常规 3 5 4" xfId="3677"/>
    <cellStyle name="常规 3 5 5" xfId="1804"/>
    <cellStyle name="常规 3 6" xfId="2206"/>
    <cellStyle name="常规 3 6 2" xfId="2989"/>
    <cellStyle name="常规 3 6 2 2" xfId="3678"/>
    <cellStyle name="常规 3 6 3" xfId="3679"/>
    <cellStyle name="常规 3 6 3 2" xfId="3680"/>
    <cellStyle name="常规 3 6 4" xfId="3682"/>
    <cellStyle name="常规 3 6 5" xfId="3683"/>
    <cellStyle name="常规 3 7" xfId="3684"/>
    <cellStyle name="常规 3 7 2" xfId="3685"/>
    <cellStyle name="常规 3 7 2 2" xfId="3686"/>
    <cellStyle name="常规 3 7 3" xfId="1759"/>
    <cellStyle name="常规 3 7 3 2" xfId="3687"/>
    <cellStyle name="常规 3 7 4" xfId="3689"/>
    <cellStyle name="常规 3 8" xfId="3691"/>
    <cellStyle name="常规 3 8 2" xfId="3692"/>
    <cellStyle name="常规 3 9" xfId="1274"/>
    <cellStyle name="常规 3 9 2" xfId="3693"/>
    <cellStyle name="常规 3_收入总表2" xfId="3694"/>
    <cellStyle name="常规 30" xfId="2156"/>
    <cellStyle name="常规 30 2" xfId="2159"/>
    <cellStyle name="常规 30 3" xfId="2167"/>
    <cellStyle name="常规 31" xfId="2173"/>
    <cellStyle name="常规 31 2" xfId="13"/>
    <cellStyle name="常规 32" xfId="2178"/>
    <cellStyle name="常规 32 2" xfId="2181"/>
    <cellStyle name="常规 33" xfId="2184"/>
    <cellStyle name="常规 33 2" xfId="3006"/>
    <cellStyle name="常规 33 3" xfId="540"/>
    <cellStyle name="常规 34" xfId="3643"/>
    <cellStyle name="常规 35" xfId="1437"/>
    <cellStyle name="常规 36" xfId="1450"/>
    <cellStyle name="常规 37" xfId="1458"/>
    <cellStyle name="常规 38" xfId="1463"/>
    <cellStyle name="常规 39" xfId="4"/>
    <cellStyle name="常规 4" xfId="3695"/>
    <cellStyle name="常规 4 2" xfId="3696"/>
    <cellStyle name="常规 4 2 10" xfId="3697"/>
    <cellStyle name="常规 4 2 11" xfId="3698"/>
    <cellStyle name="常规 4 2 2" xfId="3700"/>
    <cellStyle name="常规 4 2 2 2" xfId="3703"/>
    <cellStyle name="常规 4 2 2 2 2" xfId="3706"/>
    <cellStyle name="常规 4 2 2 2 2 2" xfId="3206"/>
    <cellStyle name="常规 4 2 2 2 3" xfId="3708"/>
    <cellStyle name="常规 4 2 2 2 3 2" xfId="3236"/>
    <cellStyle name="常规 4 2 2 2 4" xfId="2505"/>
    <cellStyle name="常规 4 2 2 2 4 2" xfId="3274"/>
    <cellStyle name="常规 4 2 2 2 5" xfId="3709"/>
    <cellStyle name="常规 4 2 2 2 5 2" xfId="1202"/>
    <cellStyle name="常规 4 2 2 2 6" xfId="3710"/>
    <cellStyle name="常规 4 2 2 3" xfId="40"/>
    <cellStyle name="常规 4 2 2 3 2" xfId="3713"/>
    <cellStyle name="常规 4 2 2 3 2 2" xfId="706"/>
    <cellStyle name="常规 4 2 2 3 3" xfId="3715"/>
    <cellStyle name="常规 4 2 2 3 3 2" xfId="3717"/>
    <cellStyle name="常规 4 2 2 3 4" xfId="3719"/>
    <cellStyle name="常规 4 2 2 4" xfId="2422"/>
    <cellStyle name="常规 4 2 2 4 2" xfId="2425"/>
    <cellStyle name="常规 4 2 2 4 2 2" xfId="2427"/>
    <cellStyle name="常规 4 2 2 4 3" xfId="2429"/>
    <cellStyle name="常规 4 2 2 4 3 2" xfId="3720"/>
    <cellStyle name="常规 4 2 2 4 4" xfId="3721"/>
    <cellStyle name="常规 4 2 2 4 4 2" xfId="3222"/>
    <cellStyle name="常规 4 2 2 4 5" xfId="3722"/>
    <cellStyle name="常规 4 2 2 5" xfId="2433"/>
    <cellStyle name="常规 4 2 2 5 2" xfId="2435"/>
    <cellStyle name="常规 4 2 2 6" xfId="2437"/>
    <cellStyle name="常规 4 2 2 6 2" xfId="3723"/>
    <cellStyle name="常规 4 2 2 7" xfId="2439"/>
    <cellStyle name="常规 4 2 2 7 2" xfId="3724"/>
    <cellStyle name="常规 4 2 2 8" xfId="3103"/>
    <cellStyle name="常规 4 2 2 9" xfId="2944"/>
    <cellStyle name="常规 4 2 3" xfId="3726"/>
    <cellStyle name="常规 4 2 3 2" xfId="3729"/>
    <cellStyle name="常规 4 2 3 2 2" xfId="307"/>
    <cellStyle name="常规 4 2 3 3" xfId="3732"/>
    <cellStyle name="常规 4 2 3 3 2" xfId="334"/>
    <cellStyle name="常规 4 2 3 4" xfId="2444"/>
    <cellStyle name="常规 4 2 3 4 2" xfId="351"/>
    <cellStyle name="常规 4 2 3 5" xfId="2448"/>
    <cellStyle name="常规 4 2 3 6" xfId="2450"/>
    <cellStyle name="常规 4 2 4" xfId="3734"/>
    <cellStyle name="常规 4 2 4 2" xfId="2595"/>
    <cellStyle name="常规 4 2 4 2 2" xfId="416"/>
    <cellStyle name="常规 4 2 4 3" xfId="3737"/>
    <cellStyle name="常规 4 2 4 3 2" xfId="3738"/>
    <cellStyle name="常规 4 2 4 4" xfId="2452"/>
    <cellStyle name="常规 4 2 4 4 2" xfId="3739"/>
    <cellStyle name="常规 4 2 4 5" xfId="3740"/>
    <cellStyle name="常规 4 2 5" xfId="3742"/>
    <cellStyle name="常规 4 2 5 2" xfId="1979"/>
    <cellStyle name="常规 4 2 5 2 2" xfId="1981"/>
    <cellStyle name="常规 4 2 5 3" xfId="1994"/>
    <cellStyle name="常规 4 2 5 3 2" xfId="1996"/>
    <cellStyle name="常规 4 2 5 4" xfId="2000"/>
    <cellStyle name="常规 4 2 6" xfId="3295"/>
    <cellStyle name="常规 4 2 6 2" xfId="2083"/>
    <cellStyle name="常规 4 2 6 2 2" xfId="2085"/>
    <cellStyle name="常规 4 2 6 3" xfId="2095"/>
    <cellStyle name="常规 4 2 6 3 2" xfId="2097"/>
    <cellStyle name="常规 4 2 6 4" xfId="1726"/>
    <cellStyle name="常规 4 2 6 4 2" xfId="1730"/>
    <cellStyle name="常规 4 2 6 5" xfId="1736"/>
    <cellStyle name="常规 4 2 7" xfId="1278"/>
    <cellStyle name="常规 4 2 7 2" xfId="2196"/>
    <cellStyle name="常规 4 2 8" xfId="3743"/>
    <cellStyle name="常规 4 2 8 2" xfId="2298"/>
    <cellStyle name="常规 4 2 9" xfId="195"/>
    <cellStyle name="常规 4 2 9 2" xfId="2368"/>
    <cellStyle name="常规 4 3" xfId="3744"/>
    <cellStyle name="常规 4 3 2" xfId="1524"/>
    <cellStyle name="常规 4 3 2 2" xfId="3746"/>
    <cellStyle name="常规 4 3 2 3" xfId="3748"/>
    <cellStyle name="常规 4 3 3" xfId="3750"/>
    <cellStyle name="常规 4 3 3 2" xfId="3752"/>
    <cellStyle name="常规 4 3 4" xfId="2397"/>
    <cellStyle name="常规 4 3 4 2" xfId="2400"/>
    <cellStyle name="常规 4 3 5" xfId="2410"/>
    <cellStyle name="常规 4 3 6" xfId="2417"/>
    <cellStyle name="常规 4 4" xfId="3699"/>
    <cellStyle name="常规 4 4 2" xfId="3702"/>
    <cellStyle name="常规 4 4 3" xfId="39"/>
    <cellStyle name="常规 4 5" xfId="3725"/>
    <cellStyle name="常规 4 5 2" xfId="3728"/>
    <cellStyle name="常规 4 5 3" xfId="3731"/>
    <cellStyle name="常规 4 6" xfId="3733"/>
    <cellStyle name="常规 4 6 2" xfId="2594"/>
    <cellStyle name="常规 4 6 3" xfId="3736"/>
    <cellStyle name="常规 4 7" xfId="3741"/>
    <cellStyle name="常规 4_征收计划表8" xfId="2501"/>
    <cellStyle name="常规 40" xfId="1438"/>
    <cellStyle name="常规 41" xfId="1451"/>
    <cellStyle name="常规 42" xfId="1459"/>
    <cellStyle name="常规 43" xfId="1464"/>
    <cellStyle name="常规 44" xfId="5"/>
    <cellStyle name="常规 44 2" xfId="1684"/>
    <cellStyle name="常规 45" xfId="858"/>
    <cellStyle name="常规 45 2" xfId="3753"/>
    <cellStyle name="常规 46" xfId="3755"/>
    <cellStyle name="常规 47" xfId="3757"/>
    <cellStyle name="常规 48" xfId="1592"/>
    <cellStyle name="常规 48 2" xfId="3759"/>
    <cellStyle name="常规 48 3" xfId="117"/>
    <cellStyle name="常规 49" xfId="1060"/>
    <cellStyle name="常规 49 2" xfId="3760"/>
    <cellStyle name="常规 5" xfId="3761"/>
    <cellStyle name="常规 5 10" xfId="3762"/>
    <cellStyle name="常规 5 2" xfId="3763"/>
    <cellStyle name="常规 5 2 2" xfId="3764"/>
    <cellStyle name="常规 5 2 2 2" xfId="3765"/>
    <cellStyle name="常规 5 2 2 2 2" xfId="2780"/>
    <cellStyle name="常规 5 2 2 3" xfId="3766"/>
    <cellStyle name="常规 5 2 2 3 2" xfId="2804"/>
    <cellStyle name="常规 5 2 2 4" xfId="773"/>
    <cellStyle name="常规 5 2 2 4 2" xfId="776"/>
    <cellStyle name="常规 5 2 2 5" xfId="781"/>
    <cellStyle name="常规 5 2 2 5 2" xfId="786"/>
    <cellStyle name="常规 5 2 2 6" xfId="791"/>
    <cellStyle name="常规 5 2 3" xfId="3767"/>
    <cellStyle name="常规 5 2 3 2" xfId="3768"/>
    <cellStyle name="常规 5 2 3 2 2" xfId="234"/>
    <cellStyle name="常规 5 2 3 3" xfId="3769"/>
    <cellStyle name="常规 5 2 3 3 2" xfId="247"/>
    <cellStyle name="常规 5 2 3 4" xfId="251"/>
    <cellStyle name="常规 5 2 3 5" xfId="3770"/>
    <cellStyle name="常规 5 2 4" xfId="3771"/>
    <cellStyle name="常规 5 2 4 2" xfId="3772"/>
    <cellStyle name="常规 5 2 4 2 2" xfId="932"/>
    <cellStyle name="常规 5 2 4 3" xfId="3773"/>
    <cellStyle name="常规 5 2 4 3 2" xfId="3774"/>
    <cellStyle name="常规 5 2 4 4" xfId="802"/>
    <cellStyle name="常规 5 2 4 4 2" xfId="3776"/>
    <cellStyle name="常规 5 2 4 5" xfId="3779"/>
    <cellStyle name="常规 5 2 5" xfId="3780"/>
    <cellStyle name="常规 5 2 5 2" xfId="3781"/>
    <cellStyle name="常规 5 2 6" xfId="3782"/>
    <cellStyle name="常规 5 2 6 2" xfId="3783"/>
    <cellStyle name="常规 5 2 7" xfId="3784"/>
    <cellStyle name="常规 5 2 7 2" xfId="3785"/>
    <cellStyle name="常规 5 2 8" xfId="3786"/>
    <cellStyle name="常规 5 3" xfId="3787"/>
    <cellStyle name="常规 5 3 2" xfId="3788"/>
    <cellStyle name="常规 5 3 2 2" xfId="3789"/>
    <cellStyle name="常规 5 3 3" xfId="3790"/>
    <cellStyle name="常规 5 3 3 2" xfId="3791"/>
    <cellStyle name="常规 5 3 4" xfId="2463"/>
    <cellStyle name="常规 5 3 4 2" xfId="2465"/>
    <cellStyle name="常规 5 3 5" xfId="2470"/>
    <cellStyle name="常规 5 4" xfId="1523"/>
    <cellStyle name="常规 5 4 2" xfId="3745"/>
    <cellStyle name="常规 5 4 2 2" xfId="3793"/>
    <cellStyle name="常规 5 4 3" xfId="3747"/>
    <cellStyle name="常规 5 4 3 2" xfId="3794"/>
    <cellStyle name="常规 5 4 4" xfId="2476"/>
    <cellStyle name="常规 5 4 4 2" xfId="2479"/>
    <cellStyle name="常规 5 4 5" xfId="2481"/>
    <cellStyle name="常规 5 4 6" xfId="3795"/>
    <cellStyle name="常规 5 5" xfId="3749"/>
    <cellStyle name="常规 5 5 2" xfId="3751"/>
    <cellStyle name="常规 5 5 2 2" xfId="156"/>
    <cellStyle name="常规 5 5 3" xfId="3796"/>
    <cellStyle name="常规 5 5 3 2" xfId="3797"/>
    <cellStyle name="常规 5 5 4" xfId="2486"/>
    <cellStyle name="常规 5 6" xfId="2395"/>
    <cellStyle name="常规 5 6 2" xfId="2398"/>
    <cellStyle name="常规 5 6 2 2" xfId="2402"/>
    <cellStyle name="常规 5 6 3" xfId="2404"/>
    <cellStyle name="常规 5 6 3 2" xfId="60"/>
    <cellStyle name="常规 5 6 4" xfId="3799"/>
    <cellStyle name="常规 5 6 4 2" xfId="3187"/>
    <cellStyle name="常规 5 6 5" xfId="3800"/>
    <cellStyle name="常规 5 7" xfId="2408"/>
    <cellStyle name="常规 5 7 2" xfId="2412"/>
    <cellStyle name="常规 5 8" xfId="2415"/>
    <cellStyle name="常规 5 8 2" xfId="3803"/>
    <cellStyle name="常规 5 9" xfId="1282"/>
    <cellStyle name="常规 5 9 2" xfId="3805"/>
    <cellStyle name="常规 50" xfId="859"/>
    <cellStyle name="常规 50 2" xfId="3754"/>
    <cellStyle name="常规 51" xfId="3756"/>
    <cellStyle name="常规 51 2" xfId="1505"/>
    <cellStyle name="常规 52" xfId="3758"/>
    <cellStyle name="常规 53" xfId="1593"/>
    <cellStyle name="常规 54" xfId="1061"/>
    <cellStyle name="常规 55" xfId="3807"/>
    <cellStyle name="常规 56" xfId="3810"/>
    <cellStyle name="常规 57" xfId="3245"/>
    <cellStyle name="常规 58" xfId="3250"/>
    <cellStyle name="常规 59" xfId="3813"/>
    <cellStyle name="常规 6" xfId="3815"/>
    <cellStyle name="常规 6 2" xfId="3816"/>
    <cellStyle name="常规 6 2 2" xfId="3817"/>
    <cellStyle name="常规 6 2 2 2" xfId="3818"/>
    <cellStyle name="常规 6 2 2 2 2" xfId="3820"/>
    <cellStyle name="常规 6 2 2 3" xfId="3821"/>
    <cellStyle name="常规 6 2 2 4" xfId="210"/>
    <cellStyle name="常规 6 2 3" xfId="3822"/>
    <cellStyle name="常规 6 2 3 2" xfId="3823"/>
    <cellStyle name="常规 6 2 3 3" xfId="3824"/>
    <cellStyle name="常规 6 2 4" xfId="3825"/>
    <cellStyle name="常规 6 2 5" xfId="3826"/>
    <cellStyle name="常规 6 3" xfId="3827"/>
    <cellStyle name="常规 6 3 2" xfId="3828"/>
    <cellStyle name="常规 6 3 2 2" xfId="3829"/>
    <cellStyle name="常规 6 3 3" xfId="2553"/>
    <cellStyle name="常规 6 3 4" xfId="2494"/>
    <cellStyle name="常规 6 4" xfId="3701"/>
    <cellStyle name="常规 6 4 2" xfId="3705"/>
    <cellStyle name="常规 6 4 3" xfId="3707"/>
    <cellStyle name="常规 6 5" xfId="38"/>
    <cellStyle name="常规 6 6" xfId="2421"/>
    <cellStyle name="常规 60" xfId="3808"/>
    <cellStyle name="常规 61" xfId="3811"/>
    <cellStyle name="常规 62" xfId="3246"/>
    <cellStyle name="常规 63" xfId="3251"/>
    <cellStyle name="常规 64" xfId="3814"/>
    <cellStyle name="常规 65" xfId="2814"/>
    <cellStyle name="常规 66" xfId="2818"/>
    <cellStyle name="常规 67" xfId="2823"/>
    <cellStyle name="常规 68" xfId="494"/>
    <cellStyle name="常规 69" xfId="3400"/>
    <cellStyle name="常规 7" xfId="3830"/>
    <cellStyle name="常规 7 2" xfId="3831"/>
    <cellStyle name="常规 7 2 2" xfId="219"/>
    <cellStyle name="常规 7 2 2 2" xfId="223"/>
    <cellStyle name="常规 7 2 2 2 2" xfId="119"/>
    <cellStyle name="常规 7 2 2 3" xfId="165"/>
    <cellStyle name="常规 7 2 2 4" xfId="226"/>
    <cellStyle name="常规 7 2 3" xfId="232"/>
    <cellStyle name="常规 7 2 3 2" xfId="239"/>
    <cellStyle name="常规 7 2 3 3" xfId="3601"/>
    <cellStyle name="常规 7 2 4" xfId="243"/>
    <cellStyle name="常规 7 2 5" xfId="254"/>
    <cellStyle name="常规 7 3" xfId="1615"/>
    <cellStyle name="常规 7 3 2" xfId="279"/>
    <cellStyle name="常规 7 3 2 2" xfId="283"/>
    <cellStyle name="常规 7 3 3" xfId="287"/>
    <cellStyle name="常规 7 3 4" xfId="2517"/>
    <cellStyle name="常规 7 4" xfId="3727"/>
    <cellStyle name="常规 7 4 2" xfId="306"/>
    <cellStyle name="常规 7 4 3" xfId="319"/>
    <cellStyle name="常规 7 5" xfId="3730"/>
    <cellStyle name="常规 7 6" xfId="2446"/>
    <cellStyle name="常规 70" xfId="2815"/>
    <cellStyle name="常规 71" xfId="2819"/>
    <cellStyle name="常规 71 2" xfId="4959"/>
    <cellStyle name="常规 72" xfId="2824"/>
    <cellStyle name="常规 73" xfId="495"/>
    <cellStyle name="常规 74" xfId="3401"/>
    <cellStyle name="常规 75" xfId="2188"/>
    <cellStyle name="常规 76" xfId="2191"/>
    <cellStyle name="常规 77" xfId="2109"/>
    <cellStyle name="常规 78" xfId="2113"/>
    <cellStyle name="常规 79" xfId="3832"/>
    <cellStyle name="常规 8" xfId="3833"/>
    <cellStyle name="常规 8 2" xfId="3835"/>
    <cellStyle name="常规 8 2 2" xfId="376"/>
    <cellStyle name="常规 8 2 2 2" xfId="379"/>
    <cellStyle name="常规 8 2 2 2 2" xfId="818"/>
    <cellStyle name="常规 8 2 2 3" xfId="3836"/>
    <cellStyle name="常规 8 2 3" xfId="382"/>
    <cellStyle name="常规 8 2 3 2" xfId="3838"/>
    <cellStyle name="常规 8 2 4" xfId="3840"/>
    <cellStyle name="常规 8 2 5" xfId="3841"/>
    <cellStyle name="常规 8 3" xfId="2591"/>
    <cellStyle name="常规 8 3 2" xfId="401"/>
    <cellStyle name="常规 8 3 2 2" xfId="3842"/>
    <cellStyle name="常规 8 3 3" xfId="555"/>
    <cellStyle name="常规 8 3 4" xfId="2536"/>
    <cellStyle name="常规 8 4" xfId="2593"/>
    <cellStyle name="常规 8 4 2" xfId="415"/>
    <cellStyle name="常规 8 4 3" xfId="148"/>
    <cellStyle name="常规 8 5" xfId="3735"/>
    <cellStyle name="常规 8 6" xfId="2454"/>
    <cellStyle name="常规 8_报 预算   行政政法处(1)" xfId="2204"/>
    <cellStyle name="常规 80" xfId="4958"/>
    <cellStyle name="常规 9" xfId="3844"/>
    <cellStyle name="常规 9 2" xfId="1939"/>
    <cellStyle name="常规 9 2 2" xfId="1941"/>
    <cellStyle name="常规 9 2 2 2" xfId="1943"/>
    <cellStyle name="常规 9 2 3" xfId="1952"/>
    <cellStyle name="常规 9 3" xfId="1965"/>
    <cellStyle name="常规 9 3 2" xfId="1968"/>
    <cellStyle name="常规 9 4" xfId="1977"/>
    <cellStyle name="常规 9 5" xfId="1992"/>
    <cellStyle name="常规_（上会表样）泉州市2017年执行及2018年预算表样 (全市）-2018.01.19根据印刷版修正" xfId="3518"/>
    <cellStyle name="常规_2002年全省财政基金预算收入计划表 2 2 2" xfId="3845"/>
    <cellStyle name="常规_2002年全省财政基金预算收入计划表_新 2" xfId="3086"/>
    <cellStyle name="常规_2003年预计及2004年预算基金_Book2" xfId="3173"/>
    <cellStyle name="常规_2015年市本级社会保险基金预算执行及2016年预算情况表12.13" xfId="3846"/>
    <cellStyle name="常规_内15福建1_新 2" xfId="3331"/>
    <cellStyle name="常规_省级基金表样 2" xfId="3847"/>
    <cellStyle name="常规_预计与预算2 3 2" xfId="937"/>
    <cellStyle name="超级链接" xfId="2748"/>
    <cellStyle name="超级链接 2" xfId="3848"/>
    <cellStyle name="超级链接 2 2" xfId="3849"/>
    <cellStyle name="超级链接 2 2 2" xfId="3850"/>
    <cellStyle name="超级链接 2 2 2 2" xfId="3329"/>
    <cellStyle name="超级链接 2 2 3" xfId="3851"/>
    <cellStyle name="超级链接 2 3" xfId="3852"/>
    <cellStyle name="超级链接 2 3 2" xfId="3853"/>
    <cellStyle name="超级链接 2 4" xfId="2836"/>
    <cellStyle name="超级链接 3" xfId="3854"/>
    <cellStyle name="超级链接 3 2" xfId="3855"/>
    <cellStyle name="超级链接 3 2 2" xfId="3856"/>
    <cellStyle name="超级链接 3 3" xfId="3857"/>
    <cellStyle name="超级链接 4" xfId="2717"/>
    <cellStyle name="超级链接 4 2" xfId="1879"/>
    <cellStyle name="超级链接 5" xfId="2719"/>
    <cellStyle name="好 2" xfId="652"/>
    <cellStyle name="好 2 2" xfId="3858"/>
    <cellStyle name="好 2 2 2" xfId="3859"/>
    <cellStyle name="好 2 2 2 2" xfId="1256"/>
    <cellStyle name="好 2 2 2 2 2" xfId="3690"/>
    <cellStyle name="好 2 2 2 3" xfId="3293"/>
    <cellStyle name="好 2 2 3" xfId="3860"/>
    <cellStyle name="好 2 2 3 2" xfId="3861"/>
    <cellStyle name="好 2 2 4" xfId="3862"/>
    <cellStyle name="好 2 3" xfId="2315"/>
    <cellStyle name="好 2 3 2" xfId="2317"/>
    <cellStyle name="好 2 3 2 2" xfId="2320"/>
    <cellStyle name="好 2 3 3" xfId="2329"/>
    <cellStyle name="好 2 4" xfId="344"/>
    <cellStyle name="好 2 4 2" xfId="1680"/>
    <cellStyle name="好 2 5" xfId="2356"/>
    <cellStyle name="好 3" xfId="3863"/>
    <cellStyle name="好 3 2" xfId="3864"/>
    <cellStyle name="好 3 2 2" xfId="3865"/>
    <cellStyle name="好 3 2 2 2" xfId="3664"/>
    <cellStyle name="好 3 2 2 2 2" xfId="2566"/>
    <cellStyle name="好 3 2 2 3" xfId="1620"/>
    <cellStyle name="好 3 2 3" xfId="3866"/>
    <cellStyle name="好 3 2 3 2" xfId="3671"/>
    <cellStyle name="好 3 2 4" xfId="3869"/>
    <cellStyle name="好 3 3" xfId="2390"/>
    <cellStyle name="好 3 3 2" xfId="2392"/>
    <cellStyle name="好 3 3 2 2" xfId="2394"/>
    <cellStyle name="好 3 3 3" xfId="2419"/>
    <cellStyle name="好 3 4" xfId="348"/>
    <cellStyle name="好 3 4 2" xfId="2460"/>
    <cellStyle name="好 3 5" xfId="940"/>
    <cellStyle name="好 4" xfId="2334"/>
    <cellStyle name="好 4 2" xfId="3396"/>
    <cellStyle name="好 4 2 2" xfId="596"/>
    <cellStyle name="好 4 2 2 2" xfId="31"/>
    <cellStyle name="好 4 2 3" xfId="611"/>
    <cellStyle name="好 4 3" xfId="3417"/>
    <cellStyle name="好 4 3 2" xfId="762"/>
    <cellStyle name="好 4 4" xfId="265"/>
    <cellStyle name="好 5" xfId="3241"/>
    <cellStyle name="好 5 2" xfId="3244"/>
    <cellStyle name="好 5 2 2" xfId="1036"/>
    <cellStyle name="好 5 2 2 2" xfId="1039"/>
    <cellStyle name="好 5 2 3" xfId="1049"/>
    <cellStyle name="好 5 3" xfId="3249"/>
    <cellStyle name="好 5 3 2" xfId="844"/>
    <cellStyle name="好 5 4" xfId="3812"/>
    <cellStyle name="好 6" xfId="3253"/>
    <cellStyle name="好 6 2" xfId="1645"/>
    <cellStyle name="好 6 2 2" xfId="1242"/>
    <cellStyle name="好 6 3" xfId="3255"/>
    <cellStyle name="好 7" xfId="3258"/>
    <cellStyle name="好 7 2" xfId="3260"/>
    <cellStyle name="好 8" xfId="3262"/>
    <cellStyle name="好_5.中央部门决算（草案)-1" xfId="3870"/>
    <cellStyle name="好_F00DC810C49E00C2E0430A3413167AE0" xfId="3197"/>
    <cellStyle name="好_出版署2010年度中央部门决算草案" xfId="2217"/>
    <cellStyle name="好_全国友协2010年度中央部门决算（草案）" xfId="3801"/>
    <cellStyle name="好_司法部2010年度中央部门决算（草案）报" xfId="214"/>
    <cellStyle name="后继超级链接" xfId="2222"/>
    <cellStyle name="后继超级链接 2" xfId="3806"/>
    <cellStyle name="后继超级链接 2 2" xfId="3871"/>
    <cellStyle name="后继超级链接 2 2 2" xfId="3872"/>
    <cellStyle name="后继超级链接 2 2 2 2" xfId="3873"/>
    <cellStyle name="后继超级链接 2 2 3" xfId="3874"/>
    <cellStyle name="后继超级链接 2 3" xfId="2862"/>
    <cellStyle name="后继超级链接 2 3 2" xfId="3875"/>
    <cellStyle name="后继超级链接 2 4" xfId="3876"/>
    <cellStyle name="后继超级链接 3" xfId="3809"/>
    <cellStyle name="后继超级链接 3 2" xfId="579"/>
    <cellStyle name="后继超级链接 3 2 2" xfId="879"/>
    <cellStyle name="后继超级链接 3 3" xfId="885"/>
    <cellStyle name="后继超级链接 4" xfId="3243"/>
    <cellStyle name="后继超级链接 4 2" xfId="1035"/>
    <cellStyle name="后继超级链接 5" xfId="3248"/>
    <cellStyle name="汇总 2" xfId="3878"/>
    <cellStyle name="汇总 2 2" xfId="3879"/>
    <cellStyle name="汇总 2 2 2" xfId="3880"/>
    <cellStyle name="汇总 2 2 2 2" xfId="1535"/>
    <cellStyle name="汇总 2 2 3" xfId="711"/>
    <cellStyle name="汇总 2 3" xfId="3881"/>
    <cellStyle name="汇总 2 3 2" xfId="3882"/>
    <cellStyle name="汇总 2 3 2 2" xfId="1839"/>
    <cellStyle name="汇总 2 3 3" xfId="3885"/>
    <cellStyle name="汇总 2 3 4" xfId="3666"/>
    <cellStyle name="汇总 2 4" xfId="1899"/>
    <cellStyle name="汇总 2 4 2" xfId="1902"/>
    <cellStyle name="汇总 2 5" xfId="1905"/>
    <cellStyle name="汇总 3" xfId="3077"/>
    <cellStyle name="汇总 3 2" xfId="3080"/>
    <cellStyle name="汇总 3 2 2" xfId="3887"/>
    <cellStyle name="汇总 3 2 2 2" xfId="1638"/>
    <cellStyle name="汇总 3 2 3" xfId="3889"/>
    <cellStyle name="汇总 3 3" xfId="3890"/>
    <cellStyle name="汇总 3 3 2" xfId="3383"/>
    <cellStyle name="汇总 3 4" xfId="1910"/>
    <cellStyle name="汇总 4" xfId="2047"/>
    <cellStyle name="汇总 4 2" xfId="3547"/>
    <cellStyle name="汇总 4 2 2" xfId="3891"/>
    <cellStyle name="汇总 4 3" xfId="2933"/>
    <cellStyle name="汇总 5" xfId="1513"/>
    <cellStyle name="汇总 5 2" xfId="1516"/>
    <cellStyle name="汇总 5 2 2" xfId="1519"/>
    <cellStyle name="汇总 5 3" xfId="1521"/>
    <cellStyle name="汇总 6" xfId="1526"/>
    <cellStyle name="汇总 6 2" xfId="1529"/>
    <cellStyle name="汇总 7" xfId="1532"/>
    <cellStyle name="货币 2" xfId="1683"/>
    <cellStyle name="货币 2 10" xfId="3892"/>
    <cellStyle name="货币 2 10 2" xfId="2610"/>
    <cellStyle name="货币 2 11" xfId="2868"/>
    <cellStyle name="货币 2 2" xfId="3893"/>
    <cellStyle name="货币 2 2 10" xfId="2125"/>
    <cellStyle name="货币 2 2 2" xfId="1116"/>
    <cellStyle name="货币 2 2 2 2" xfId="3894"/>
    <cellStyle name="货币 2 2 2 2 2" xfId="3895"/>
    <cellStyle name="货币 2 2 2 2 2 2" xfId="3896"/>
    <cellStyle name="货币 2 2 2 2 3" xfId="3897"/>
    <cellStyle name="货币 2 2 2 2 3 2" xfId="3898"/>
    <cellStyle name="货币 2 2 2 2 4" xfId="3899"/>
    <cellStyle name="货币 2 2 2 2 4 2" xfId="3900"/>
    <cellStyle name="货币 2 2 2 2 5" xfId="3901"/>
    <cellStyle name="货币 2 2 2 3" xfId="3883"/>
    <cellStyle name="货币 2 2 2 3 2" xfId="1840"/>
    <cellStyle name="货币 2 2 2 3 2 2" xfId="3902"/>
    <cellStyle name="货币 2 2 2 3 3" xfId="3903"/>
    <cellStyle name="货币 2 2 2 3 3 2" xfId="3904"/>
    <cellStyle name="货币 2 2 2 3 4" xfId="3905"/>
    <cellStyle name="货币 2 2 2 4" xfId="3886"/>
    <cellStyle name="货币 2 2 2 4 2" xfId="3906"/>
    <cellStyle name="货币 2 2 2 4 2 2" xfId="953"/>
    <cellStyle name="货币 2 2 2 4 3" xfId="3907"/>
    <cellStyle name="货币 2 2 2 4 3 2" xfId="3908"/>
    <cellStyle name="货币 2 2 2 4 4" xfId="2739"/>
    <cellStyle name="货币 2 2 2 4 4 2" xfId="3909"/>
    <cellStyle name="货币 2 2 2 4 5" xfId="2674"/>
    <cellStyle name="货币 2 2 2 5" xfId="3667"/>
    <cellStyle name="货币 2 2 2 5 2" xfId="3910"/>
    <cellStyle name="货币 2 2 2 6" xfId="3911"/>
    <cellStyle name="货币 2 2 2 6 2" xfId="3912"/>
    <cellStyle name="货币 2 2 2 7" xfId="2364"/>
    <cellStyle name="货币 2 2 2 7 2" xfId="806"/>
    <cellStyle name="货币 2 2 2 8" xfId="1211"/>
    <cellStyle name="货币 2 2 3" xfId="3914"/>
    <cellStyle name="货币 2 2 3 2" xfId="3916"/>
    <cellStyle name="货币 2 2 3 2 2" xfId="273"/>
    <cellStyle name="货币 2 2 3 3" xfId="1903"/>
    <cellStyle name="货币 2 2 3 3 2" xfId="3632"/>
    <cellStyle name="货币 2 2 3 4" xfId="1131"/>
    <cellStyle name="货币 2 2 3 4 2" xfId="3917"/>
    <cellStyle name="货币 2 2 3 5" xfId="3669"/>
    <cellStyle name="货币 2 2 4" xfId="3919"/>
    <cellStyle name="货币 2 2 4 2" xfId="3868"/>
    <cellStyle name="货币 2 2 4 2 2" xfId="3676"/>
    <cellStyle name="货币 2 2 4 3" xfId="3920"/>
    <cellStyle name="货币 2 2 4 3 2" xfId="3681"/>
    <cellStyle name="货币 2 2 4 4" xfId="2575"/>
    <cellStyle name="货币 2 2 4 4 2" xfId="3688"/>
    <cellStyle name="货币 2 2 4 5" xfId="3921"/>
    <cellStyle name="货币 2 2 5" xfId="3923"/>
    <cellStyle name="货币 2 2 5 2" xfId="2442"/>
    <cellStyle name="货币 2 2 5 2 2" xfId="2445"/>
    <cellStyle name="货币 2 2 5 3" xfId="809"/>
    <cellStyle name="货币 2 2 5 3 2" xfId="2453"/>
    <cellStyle name="货币 2 2 5 4" xfId="2456"/>
    <cellStyle name="货币 2 2 6" xfId="3924"/>
    <cellStyle name="货币 2 2 6 2" xfId="2482"/>
    <cellStyle name="货币 2 2 6 2 2" xfId="2484"/>
    <cellStyle name="货币 2 2 6 3" xfId="2487"/>
    <cellStyle name="货币 2 2 6 3 2" xfId="3798"/>
    <cellStyle name="货币 2 2 6 4" xfId="3925"/>
    <cellStyle name="货币 2 2 6 4 2" xfId="3926"/>
    <cellStyle name="货币 2 2 6 5" xfId="1755"/>
    <cellStyle name="货币 2 2 7" xfId="2150"/>
    <cellStyle name="货币 2 2 7 2" xfId="2508"/>
    <cellStyle name="货币 2 2 8" xfId="3927"/>
    <cellStyle name="货币 2 2 8 2" xfId="2526"/>
    <cellStyle name="货币 2 2 9" xfId="3464"/>
    <cellStyle name="货币 2 2 9 2" xfId="3419"/>
    <cellStyle name="货币 2 3" xfId="2269"/>
    <cellStyle name="货币 2 3 2" xfId="3928"/>
    <cellStyle name="货币 2 3 2 2" xfId="3379"/>
    <cellStyle name="货币 2 3 2 2 2" xfId="3381"/>
    <cellStyle name="货币 2 3 2 3" xfId="3384"/>
    <cellStyle name="货币 2 3 2 3 2" xfId="2122"/>
    <cellStyle name="货币 2 3 2 4" xfId="3387"/>
    <cellStyle name="货币 2 3 2 4 2" xfId="3929"/>
    <cellStyle name="货币 2 3 2 5" xfId="2340"/>
    <cellStyle name="货币 2 3 3" xfId="2323"/>
    <cellStyle name="货币 2 3 3 2" xfId="503"/>
    <cellStyle name="货币 2 3 3 2 2" xfId="511"/>
    <cellStyle name="货币 2 3 3 3" xfId="129"/>
    <cellStyle name="货币 2 3 3 3 2" xfId="145"/>
    <cellStyle name="货币 2 3 3 4" xfId="532"/>
    <cellStyle name="货币 2 3 4" xfId="3931"/>
    <cellStyle name="货币 2 3 4 2" xfId="630"/>
    <cellStyle name="货币 2 3 4 2 2" xfId="633"/>
    <cellStyle name="货币 2 3 4 3" xfId="638"/>
    <cellStyle name="货币 2 3 4 3 2" xfId="642"/>
    <cellStyle name="货币 2 3 4 4" xfId="645"/>
    <cellStyle name="货币 2 3 4 4 2" xfId="648"/>
    <cellStyle name="货币 2 3 4 5" xfId="3414"/>
    <cellStyle name="货币 2 3 5" xfId="3933"/>
    <cellStyle name="货币 2 3 5 2" xfId="798"/>
    <cellStyle name="货币 2 3 6" xfId="1216"/>
    <cellStyle name="货币 2 3 6 2" xfId="3427"/>
    <cellStyle name="货币 2 3 7" xfId="3934"/>
    <cellStyle name="货币 2 3 7 2" xfId="2786"/>
    <cellStyle name="货币 2 3 8" xfId="3935"/>
    <cellStyle name="货币 2 4" xfId="3936"/>
    <cellStyle name="货币 2 4 2" xfId="3937"/>
    <cellStyle name="货币 2 4 2 2" xfId="3877"/>
    <cellStyle name="货币 2 4 3" xfId="3939"/>
    <cellStyle name="货币 2 4 3 2" xfId="948"/>
    <cellStyle name="货币 2 4 4" xfId="3941"/>
    <cellStyle name="货币 2 4 4 2" xfId="1064"/>
    <cellStyle name="货币 2 4 5" xfId="3942"/>
    <cellStyle name="货币 2 5" xfId="3943"/>
    <cellStyle name="货币 2 5 2" xfId="3944"/>
    <cellStyle name="货币 2 5 2 2" xfId="3945"/>
    <cellStyle name="货币 2 5 3" xfId="3947"/>
    <cellStyle name="货币 2 5 3 2" xfId="1225"/>
    <cellStyle name="货币 2 5 4" xfId="3949"/>
    <cellStyle name="货币 2 5 4 2" xfId="3950"/>
    <cellStyle name="货币 2 5 5" xfId="3951"/>
    <cellStyle name="货币 2 6" xfId="3217"/>
    <cellStyle name="货币 2 6 2" xfId="2582"/>
    <cellStyle name="货币 2 6 2 2" xfId="3952"/>
    <cellStyle name="货币 2 6 3" xfId="2586"/>
    <cellStyle name="货币 2 6 3 2" xfId="3953"/>
    <cellStyle name="货币 2 6 4" xfId="3954"/>
    <cellStyle name="货币 2 7" xfId="3219"/>
    <cellStyle name="货币 2 7 2" xfId="201"/>
    <cellStyle name="货币 2 7 2 2" xfId="373"/>
    <cellStyle name="货币 2 7 3" xfId="375"/>
    <cellStyle name="货币 2 7 3 2" xfId="378"/>
    <cellStyle name="货币 2 7 4" xfId="381"/>
    <cellStyle name="货币 2 7 4 2" xfId="3837"/>
    <cellStyle name="货币 2 7 5" xfId="3839"/>
    <cellStyle name="货币 2 8" xfId="3221"/>
    <cellStyle name="货币 2 8 2" xfId="393"/>
    <cellStyle name="货币 2 9" xfId="3956"/>
    <cellStyle name="货币 2 9 2" xfId="409"/>
    <cellStyle name="货币 3" xfId="1135"/>
    <cellStyle name="货币 3 10" xfId="3958"/>
    <cellStyle name="货币 3 2" xfId="3959"/>
    <cellStyle name="货币 3 2 2" xfId="3961"/>
    <cellStyle name="货币 3 2 2 2" xfId="3962"/>
    <cellStyle name="货币 3 2 2 2 2" xfId="3963"/>
    <cellStyle name="货币 3 2 2 3" xfId="3964"/>
    <cellStyle name="货币 3 2 2 3 2" xfId="3965"/>
    <cellStyle name="货币 3 2 2 4" xfId="3966"/>
    <cellStyle name="货币 3 2 2 4 2" xfId="3967"/>
    <cellStyle name="货币 3 2 2 5" xfId="3704"/>
    <cellStyle name="货币 3 2 3" xfId="3968"/>
    <cellStyle name="货币 3 2 3 2" xfId="3969"/>
    <cellStyle name="货币 3 2 3 2 2" xfId="3970"/>
    <cellStyle name="货币 3 2 3 3" xfId="1919"/>
    <cellStyle name="货币 3 2 3 3 2" xfId="672"/>
    <cellStyle name="货币 3 2 3 4" xfId="3971"/>
    <cellStyle name="货币 3 2 4" xfId="3972"/>
    <cellStyle name="货币 3 2 4 2" xfId="3973"/>
    <cellStyle name="货币 3 2 4 2 2" xfId="3974"/>
    <cellStyle name="货币 3 2 4 3" xfId="3975"/>
    <cellStyle name="货币 3 2 4 3 2" xfId="2147"/>
    <cellStyle name="货币 3 2 4 4" xfId="3976"/>
    <cellStyle name="货币 3 2 4 4 2" xfId="3001"/>
    <cellStyle name="货币 3 2 4 5" xfId="2424"/>
    <cellStyle name="货币 3 2 5" xfId="2431"/>
    <cellStyle name="货币 3 2 5 2" xfId="3977"/>
    <cellStyle name="货币 3 2 6" xfId="3978"/>
    <cellStyle name="货币 3 2 6 2" xfId="3979"/>
    <cellStyle name="货币 3 2 7" xfId="3004"/>
    <cellStyle name="货币 3 2 7 2" xfId="2856"/>
    <cellStyle name="货币 3 2 8" xfId="538"/>
    <cellStyle name="货币 3 3" xfId="3980"/>
    <cellStyle name="货币 3 3 2" xfId="3982"/>
    <cellStyle name="货币 3 3 2 2" xfId="3983"/>
    <cellStyle name="货币 3 3 3" xfId="3984"/>
    <cellStyle name="货币 3 3 3 2" xfId="3985"/>
    <cellStyle name="货币 3 3 4" xfId="3986"/>
    <cellStyle name="货币 3 3 4 2" xfId="1545"/>
    <cellStyle name="货币 3 3 5" xfId="3987"/>
    <cellStyle name="货币 3 4" xfId="3988"/>
    <cellStyle name="货币 3 4 2" xfId="1139"/>
    <cellStyle name="货币 3 4 2 2" xfId="2621"/>
    <cellStyle name="货币 3 4 3" xfId="3502"/>
    <cellStyle name="货币 3 4 3 2" xfId="1710"/>
    <cellStyle name="货币 3 4 4" xfId="3989"/>
    <cellStyle name="货币 3 4 4 2" xfId="3990"/>
    <cellStyle name="货币 3 4 5" xfId="3991"/>
    <cellStyle name="货币 3 5" xfId="3992"/>
    <cellStyle name="货币 3 5 2" xfId="3993"/>
    <cellStyle name="货币 3 5 2 2" xfId="2698"/>
    <cellStyle name="货币 3 5 3" xfId="3994"/>
    <cellStyle name="货币 3 5 3 2" xfId="3995"/>
    <cellStyle name="货币 3 5 4" xfId="3996"/>
    <cellStyle name="货币 3 6" xfId="1293"/>
    <cellStyle name="货币 3 6 2" xfId="2672"/>
    <cellStyle name="货币 3 6 2 2" xfId="2754"/>
    <cellStyle name="货币 3 6 3" xfId="1894"/>
    <cellStyle name="货币 3 6 3 2" xfId="1897"/>
    <cellStyle name="货币 3 6 4" xfId="1914"/>
    <cellStyle name="货币 3 6 4 2" xfId="1916"/>
    <cellStyle name="货币 3 6 5" xfId="1926"/>
    <cellStyle name="货币 3 7" xfId="3997"/>
    <cellStyle name="货币 3 7 2" xfId="3999"/>
    <cellStyle name="货币 3 8" xfId="4000"/>
    <cellStyle name="货币 3 8 2" xfId="4001"/>
    <cellStyle name="货币 3 9" xfId="4002"/>
    <cellStyle name="货币 3 9 2" xfId="4003"/>
    <cellStyle name="货币 4" xfId="2092"/>
    <cellStyle name="货币 4 10" xfId="4004"/>
    <cellStyle name="货币 4 2" xfId="4005"/>
    <cellStyle name="货币 4 2 2" xfId="4006"/>
    <cellStyle name="货币 4 2 2 2" xfId="4007"/>
    <cellStyle name="货币 4 2 2 2 2" xfId="4008"/>
    <cellStyle name="货币 4 2 2 3" xfId="2279"/>
    <cellStyle name="货币 4 2 2 3 2" xfId="4009"/>
    <cellStyle name="货币 4 2 2 4" xfId="911"/>
    <cellStyle name="货币 4 2 2 4 2" xfId="4010"/>
    <cellStyle name="货币 4 2 2 5" xfId="3792"/>
    <cellStyle name="货币 4 2 3" xfId="4011"/>
    <cellStyle name="货币 4 2 3 2" xfId="4012"/>
    <cellStyle name="货币 4 2 3 2 2" xfId="4013"/>
    <cellStyle name="货币 4 2 3 3" xfId="4014"/>
    <cellStyle name="货币 4 2 3 3 2" xfId="1082"/>
    <cellStyle name="货币 4 2 3 4" xfId="4015"/>
    <cellStyle name="货币 4 2 4" xfId="1390"/>
    <cellStyle name="货币 4 2 4 2" xfId="4016"/>
    <cellStyle name="货币 4 2 4 2 2" xfId="3492"/>
    <cellStyle name="货币 4 2 4 3" xfId="4017"/>
    <cellStyle name="货币 4 2 4 3 2" xfId="3444"/>
    <cellStyle name="货币 4 2 4 4" xfId="4018"/>
    <cellStyle name="货币 4 2 4 4 2" xfId="4019"/>
    <cellStyle name="货币 4 2 4 5" xfId="2477"/>
    <cellStyle name="货币 4 2 5" xfId="4020"/>
    <cellStyle name="货币 4 2 5 2" xfId="4021"/>
    <cellStyle name="货币 4 2 6" xfId="4022"/>
    <cellStyle name="货币 4 2 6 2" xfId="4023"/>
    <cellStyle name="货币 4 2 7" xfId="4024"/>
    <cellStyle name="货币 4 2 7 2" xfId="2921"/>
    <cellStyle name="货币 4 2 8" xfId="2301"/>
    <cellStyle name="货币 4 3" xfId="4025"/>
    <cellStyle name="货币 4 3 2" xfId="4026"/>
    <cellStyle name="货币 4 3 2 2" xfId="4027"/>
    <cellStyle name="货币 4 3 3" xfId="4028"/>
    <cellStyle name="货币 4 3 3 2" xfId="4029"/>
    <cellStyle name="货币 4 3 4" xfId="4030"/>
    <cellStyle name="货币 4 3 4 2" xfId="4031"/>
    <cellStyle name="货币 4 3 5" xfId="4032"/>
    <cellStyle name="货币 4 4" xfId="4033"/>
    <cellStyle name="货币 4 4 2" xfId="4034"/>
    <cellStyle name="货币 4 4 2 2" xfId="4035"/>
    <cellStyle name="货币 4 4 3" xfId="1271"/>
    <cellStyle name="货币 4 4 3 2" xfId="4036"/>
    <cellStyle name="货币 4 4 4" xfId="4037"/>
    <cellStyle name="货币 4 4 4 2" xfId="4038"/>
    <cellStyle name="货币 4 4 5" xfId="4039"/>
    <cellStyle name="货币 4 5" xfId="4040"/>
    <cellStyle name="货币 4 5 2" xfId="2646"/>
    <cellStyle name="货币 4 5 2 2" xfId="3483"/>
    <cellStyle name="货币 4 5 3" xfId="4041"/>
    <cellStyle name="货币 4 5 3 2" xfId="3487"/>
    <cellStyle name="货币 4 5 4" xfId="4042"/>
    <cellStyle name="货币 4 6" xfId="1299"/>
    <cellStyle name="货币 4 6 2" xfId="2661"/>
    <cellStyle name="货币 4 6 2 2" xfId="3522"/>
    <cellStyle name="货币 4 6 3" xfId="2004"/>
    <cellStyle name="货币 4 6 3 2" xfId="2008"/>
    <cellStyle name="货币 4 6 4" xfId="2027"/>
    <cellStyle name="货币 4 6 4 2" xfId="2029"/>
    <cellStyle name="货币 4 6 5" xfId="2035"/>
    <cellStyle name="货币 4 7" xfId="4043"/>
    <cellStyle name="货币 4 7 2" xfId="3393"/>
    <cellStyle name="货币 4 8" xfId="4044"/>
    <cellStyle name="货币 4 8 2" xfId="4045"/>
    <cellStyle name="货币 4 9" xfId="566"/>
    <cellStyle name="货币 4 9 2" xfId="4046"/>
    <cellStyle name="货币 5" xfId="2542"/>
    <cellStyle name="货币 5 2" xfId="4047"/>
    <cellStyle name="货币 5 2 2" xfId="1734"/>
    <cellStyle name="货币 5 3" xfId="4048"/>
    <cellStyle name="货币 5 3 2" xfId="1745"/>
    <cellStyle name="货币 5 4" xfId="4049"/>
    <cellStyle name="货币[0] 2" xfId="49"/>
    <cellStyle name="货币[0] 3" xfId="34"/>
    <cellStyle name="计算 2" xfId="4051"/>
    <cellStyle name="计算 2 2" xfId="4052"/>
    <cellStyle name="计算 2 2 2" xfId="4053"/>
    <cellStyle name="计算 2 2 2 2" xfId="4054"/>
    <cellStyle name="计算 2 2 2 2 2" xfId="4055"/>
    <cellStyle name="计算 2 2 2 3" xfId="2066"/>
    <cellStyle name="计算 2 2 3" xfId="2401"/>
    <cellStyle name="计算 2 2 3 2" xfId="4056"/>
    <cellStyle name="计算 2 2 4" xfId="833"/>
    <cellStyle name="计算 2 3" xfId="4057"/>
    <cellStyle name="计算 2 3 2" xfId="3180"/>
    <cellStyle name="计算 2 3 2 2" xfId="4058"/>
    <cellStyle name="计算 2 3 2 2 2" xfId="3955"/>
    <cellStyle name="计算 2 3 2 3" xfId="4059"/>
    <cellStyle name="计算 2 3 3" xfId="59"/>
    <cellStyle name="计算 2 3 3 2" xfId="4050"/>
    <cellStyle name="计算 2 3 4" xfId="4060"/>
    <cellStyle name="计算 2 3 5" xfId="4061"/>
    <cellStyle name="计算 2 4" xfId="395"/>
    <cellStyle name="计算 2 4 2" xfId="3184"/>
    <cellStyle name="计算 2 4 2 2" xfId="2826"/>
    <cellStyle name="计算 2 4 3" xfId="3186"/>
    <cellStyle name="计算 2 5" xfId="4062"/>
    <cellStyle name="计算 2 5 2" xfId="4063"/>
    <cellStyle name="计算 2 6" xfId="4064"/>
    <cellStyle name="计算 2 7" xfId="4065"/>
    <cellStyle name="计算 3" xfId="1869"/>
    <cellStyle name="计算 3 2" xfId="1871"/>
    <cellStyle name="计算 3 2 2" xfId="4066"/>
    <cellStyle name="计算 3 2 2 2" xfId="4067"/>
    <cellStyle name="计算 3 2 2 2 2" xfId="4068"/>
    <cellStyle name="计算 3 2 2 3" xfId="4069"/>
    <cellStyle name="计算 3 2 3" xfId="4070"/>
    <cellStyle name="计算 3 2 3 2" xfId="4071"/>
    <cellStyle name="计算 3 2 4" xfId="4072"/>
    <cellStyle name="计算 3 3" xfId="4073"/>
    <cellStyle name="计算 3 3 2" xfId="3193"/>
    <cellStyle name="计算 3 3 2 2" xfId="4074"/>
    <cellStyle name="计算 3 3 3" xfId="4075"/>
    <cellStyle name="计算 3 4" xfId="3843"/>
    <cellStyle name="计算 3 4 2" xfId="4076"/>
    <cellStyle name="计算 3 5" xfId="4077"/>
    <cellStyle name="计算 4" xfId="1874"/>
    <cellStyle name="计算 4 2" xfId="1876"/>
    <cellStyle name="计算 4 2 2" xfId="4078"/>
    <cellStyle name="计算 4 2 2 2" xfId="4079"/>
    <cellStyle name="计算 4 2 3" xfId="4080"/>
    <cellStyle name="计算 4 3" xfId="4081"/>
    <cellStyle name="计算 4 3 2" xfId="2025"/>
    <cellStyle name="计算 4 4" xfId="1317"/>
    <cellStyle name="计算 5" xfId="1878"/>
    <cellStyle name="计算 5 2" xfId="1882"/>
    <cellStyle name="计算 5 2 2" xfId="4082"/>
    <cellStyle name="计算 5 2 2 2" xfId="4083"/>
    <cellStyle name="计算 5 2 3" xfId="2998"/>
    <cellStyle name="计算 5 3" xfId="4084"/>
    <cellStyle name="计算 5 3 2" xfId="2058"/>
    <cellStyle name="计算 5 4" xfId="4085"/>
    <cellStyle name="计算 6" xfId="1041"/>
    <cellStyle name="计算 6 2" xfId="1885"/>
    <cellStyle name="计算 6 2 2" xfId="2996"/>
    <cellStyle name="计算 6 3" xfId="4086"/>
    <cellStyle name="计算 7" xfId="1303"/>
    <cellStyle name="计算 7 2" xfId="1888"/>
    <cellStyle name="计算 8" xfId="1890"/>
    <cellStyle name="计算 9" xfId="1960"/>
    <cellStyle name="检查单元格 2" xfId="801"/>
    <cellStyle name="检查单元格 2 2" xfId="3775"/>
    <cellStyle name="检查单元格 2 2 2" xfId="2789"/>
    <cellStyle name="检查单元格 2 2 2 2" xfId="2793"/>
    <cellStyle name="检查单元格 2 2 2 2 2" xfId="2798"/>
    <cellStyle name="检查单元格 2 2 2 3" xfId="2803"/>
    <cellStyle name="检查单元格 2 2 3" xfId="2678"/>
    <cellStyle name="检查单元格 2 2 3 2" xfId="2808"/>
    <cellStyle name="检查单元格 2 2 4" xfId="483"/>
    <cellStyle name="检查单元格 2 3" xfId="4087"/>
    <cellStyle name="检查单元格 2 3 2" xfId="2817"/>
    <cellStyle name="检查单元格 2 3 2 2" xfId="177"/>
    <cellStyle name="检查单元格 2 3 2 2 2" xfId="892"/>
    <cellStyle name="检查单元格 2 3 2 3" xfId="245"/>
    <cellStyle name="检查单元格 2 3 3" xfId="2822"/>
    <cellStyle name="检查单元格 2 3 3 2" xfId="701"/>
    <cellStyle name="检查单元格 2 3 4" xfId="493"/>
    <cellStyle name="检查单元格 2 3 5" xfId="3399"/>
    <cellStyle name="检查单元格 2 4" xfId="4088"/>
    <cellStyle name="检查单元格 2 4 2" xfId="2829"/>
    <cellStyle name="检查单元格 2 4 2 2" xfId="2831"/>
    <cellStyle name="检查单元格 2 4 3" xfId="2833"/>
    <cellStyle name="检查单元格 2 5" xfId="4089"/>
    <cellStyle name="检查单元格 2 5 2" xfId="2839"/>
    <cellStyle name="检查单元格 2 6" xfId="4090"/>
    <cellStyle name="检查单元格 2 7" xfId="974"/>
    <cellStyle name="检查单元格 3" xfId="3778"/>
    <cellStyle name="检查单元格 3 2" xfId="4091"/>
    <cellStyle name="检查单元格 3 2 2" xfId="2884"/>
    <cellStyle name="检查单元格 3 2 2 2" xfId="303"/>
    <cellStyle name="检查单元格 3 2 2 2 2" xfId="2886"/>
    <cellStyle name="检查单元格 3 2 2 3" xfId="2888"/>
    <cellStyle name="检查单元格 3 2 3" xfId="2890"/>
    <cellStyle name="检查单元格 3 2 3 2" xfId="2892"/>
    <cellStyle name="检查单元格 3 2 4" xfId="317"/>
    <cellStyle name="检查单元格 3 3" xfId="4092"/>
    <cellStyle name="检查单元格 3 3 2" xfId="2896"/>
    <cellStyle name="检查单元格 3 3 2 2" xfId="2898"/>
    <cellStyle name="检查单元格 3 3 3" xfId="2901"/>
    <cellStyle name="检查单元格 3 4" xfId="2059"/>
    <cellStyle name="检查单元格 3 4 2" xfId="2905"/>
    <cellStyle name="检查单元格 3 5" xfId="4093"/>
    <cellStyle name="检查单元格 4" xfId="4094"/>
    <cellStyle name="检查单元格 4 2" xfId="4095"/>
    <cellStyle name="检查单元格 4 2 2" xfId="2942"/>
    <cellStyle name="检查单元格 4 2 2 2" xfId="412"/>
    <cellStyle name="检查单元格 4 2 3" xfId="2947"/>
    <cellStyle name="检查单元格 4 3" xfId="3957"/>
    <cellStyle name="检查单元格 4 3 2" xfId="2956"/>
    <cellStyle name="检查单元格 4 4" xfId="4096"/>
    <cellStyle name="检查单元格 5" xfId="4097"/>
    <cellStyle name="检查单元格 5 2" xfId="2200"/>
    <cellStyle name="检查单元格 5 2 2" xfId="4098"/>
    <cellStyle name="检查单元格 5 2 2 2" xfId="4099"/>
    <cellStyle name="检查单元格 5 2 3" xfId="4100"/>
    <cellStyle name="检查单元格 5 3" xfId="4101"/>
    <cellStyle name="检查单元格 5 3 2" xfId="4103"/>
    <cellStyle name="检查单元格 5 4" xfId="2694"/>
    <cellStyle name="检查单元格 6" xfId="759"/>
    <cellStyle name="检查单元格 6 2" xfId="1406"/>
    <cellStyle name="检查单元格 6 2 2" xfId="4104"/>
    <cellStyle name="检查单元格 6 3" xfId="3022"/>
    <cellStyle name="检查单元格 7" xfId="3620"/>
    <cellStyle name="检查单元格 7 2" xfId="4105"/>
    <cellStyle name="检查单元格 8" xfId="1655"/>
    <cellStyle name="检查单元格 9" xfId="3623"/>
    <cellStyle name="解释性文本 2" xfId="2052"/>
    <cellStyle name="解释性文本 2 2" xfId="2055"/>
    <cellStyle name="解释性文本 2 2 2" xfId="2871"/>
    <cellStyle name="解释性文本 2 2 2 2" xfId="2873"/>
    <cellStyle name="解释性文本 2 2 3" xfId="2875"/>
    <cellStyle name="解释性文本 2 3" xfId="510"/>
    <cellStyle name="解释性文本 2 3 2" xfId="316"/>
    <cellStyle name="解释性文本 2 4" xfId="516"/>
    <cellStyle name="解释性文本 3" xfId="2057"/>
    <cellStyle name="解释性文本 3 2" xfId="4106"/>
    <cellStyle name="解释性文本 3 2 2" xfId="2935"/>
    <cellStyle name="解释性文本 3 2 2 2" xfId="527"/>
    <cellStyle name="解释性文本 3 2 3" xfId="2937"/>
    <cellStyle name="解释性文本 3 3" xfId="144"/>
    <cellStyle name="解释性文本 3 3 2" xfId="2950"/>
    <cellStyle name="解释性文本 3 4" xfId="2175"/>
    <cellStyle name="解释性文本 4" xfId="4107"/>
    <cellStyle name="解释性文本 4 2" xfId="4108"/>
    <cellStyle name="解释性文本 4 2 2" xfId="4109"/>
    <cellStyle name="解释性文本 4 3" xfId="386"/>
    <cellStyle name="解释性文本 5" xfId="3342"/>
    <cellStyle name="解释性文本 5 2" xfId="3344"/>
    <cellStyle name="解释性文本 5 2 2" xfId="725"/>
    <cellStyle name="解释性文本 5 3" xfId="1989"/>
    <cellStyle name="解释性文本 6" xfId="3349"/>
    <cellStyle name="解释性文本 6 2" xfId="1537"/>
    <cellStyle name="解释性文本 7" xfId="329"/>
    <cellStyle name="警告文本 2" xfId="3712"/>
    <cellStyle name="警告文本 2 2" xfId="705"/>
    <cellStyle name="警告文本 2 2 2" xfId="710"/>
    <cellStyle name="警告文本 2 2 2 2" xfId="4110"/>
    <cellStyle name="警告文本 2 2 3" xfId="4111"/>
    <cellStyle name="警告文本 2 3" xfId="258"/>
    <cellStyle name="警告文本 2 3 2" xfId="3884"/>
    <cellStyle name="警告文本 2 4" xfId="4112"/>
    <cellStyle name="警告文本 3" xfId="3714"/>
    <cellStyle name="警告文本 3 2" xfId="3716"/>
    <cellStyle name="警告文本 3 2 2" xfId="3888"/>
    <cellStyle name="警告文本 3 2 2 2" xfId="4113"/>
    <cellStyle name="警告文本 3 2 3" xfId="1606"/>
    <cellStyle name="警告文本 3 3" xfId="4114"/>
    <cellStyle name="警告文本 3 3 2" xfId="3386"/>
    <cellStyle name="警告文本 3 4" xfId="2467"/>
    <cellStyle name="警告文本 4" xfId="3718"/>
    <cellStyle name="警告文本 4 2" xfId="4115"/>
    <cellStyle name="警告文本 4 2 2" xfId="4116"/>
    <cellStyle name="警告文本 4 3" xfId="4117"/>
    <cellStyle name="警告文本 5" xfId="4118"/>
    <cellStyle name="警告文本 5 2" xfId="4119"/>
    <cellStyle name="警告文本 5 2 2" xfId="4120"/>
    <cellStyle name="警告文本 5 3" xfId="4121"/>
    <cellStyle name="警告文本 6" xfId="4122"/>
    <cellStyle name="警告文本 6 2" xfId="4123"/>
    <cellStyle name="警告文本 7" xfId="837"/>
    <cellStyle name="链接单元格 2" xfId="2740"/>
    <cellStyle name="链接单元格 2 2" xfId="3913"/>
    <cellStyle name="链接单元格 2 2 2" xfId="3915"/>
    <cellStyle name="链接单元格 2 2 2 2" xfId="272"/>
    <cellStyle name="链接单元格 2 2 3" xfId="1901"/>
    <cellStyle name="链接单元格 2 3" xfId="3918"/>
    <cellStyle name="链接单元格 2 3 2" xfId="3867"/>
    <cellStyle name="链接单元格 2 4" xfId="3922"/>
    <cellStyle name="链接单元格 3" xfId="4124"/>
    <cellStyle name="链接单元格 3 2" xfId="2322"/>
    <cellStyle name="链接单元格 3 2 2" xfId="502"/>
    <cellStyle name="链接单元格 3 2 2 2" xfId="508"/>
    <cellStyle name="链接单元格 3 2 3" xfId="128"/>
    <cellStyle name="链接单元格 3 3" xfId="3930"/>
    <cellStyle name="链接单元格 3 3 2" xfId="629"/>
    <cellStyle name="链接单元格 3 4" xfId="3932"/>
    <cellStyle name="链接单元格 4" xfId="4125"/>
    <cellStyle name="链接单元格 4 2" xfId="3938"/>
    <cellStyle name="链接单元格 4 2 2" xfId="947"/>
    <cellStyle name="链接单元格 4 3" xfId="3940"/>
    <cellStyle name="链接单元格 5" xfId="2361"/>
    <cellStyle name="链接单元格 5 2" xfId="3946"/>
    <cellStyle name="链接单元格 5 2 2" xfId="1224"/>
    <cellStyle name="链接单元格 5 3" xfId="3948"/>
    <cellStyle name="链接单元格 6" xfId="3322"/>
    <cellStyle name="链接单元格 6 2" xfId="2585"/>
    <cellStyle name="链接单元格 7" xfId="3834"/>
    <cellStyle name="霓付 [0]_laroux" xfId="3711"/>
    <cellStyle name="霓付_laroux" xfId="619"/>
    <cellStyle name="烹拳 [0]_laroux" xfId="451"/>
    <cellStyle name="烹拳_laroux" xfId="3272"/>
    <cellStyle name="普通_97-917" xfId="4126"/>
    <cellStyle name="千分位[0]_BT (2)" xfId="4127"/>
    <cellStyle name="千分位_97-917" xfId="2099"/>
    <cellStyle name="千位[0]_，" xfId="432"/>
    <cellStyle name="千位_，" xfId="4102"/>
    <cellStyle name="千位分隔 10" xfId="1057"/>
    <cellStyle name="千位分隔 11" xfId="4128"/>
    <cellStyle name="千位分隔 2" xfId="4129"/>
    <cellStyle name="千位分隔 2 2" xfId="4130"/>
    <cellStyle name="千位分隔 2 2 2" xfId="4131"/>
    <cellStyle name="千位分隔 2 2 2 2" xfId="4132"/>
    <cellStyle name="千位分隔 2 2 2 2 2" xfId="4133"/>
    <cellStyle name="千位分隔 2 2 2 3" xfId="4134"/>
    <cellStyle name="千位分隔 2 2 2 3 2" xfId="4135"/>
    <cellStyle name="千位分隔 2 2 2 4" xfId="4136"/>
    <cellStyle name="千位分隔 2 2 2 4 2" xfId="4137"/>
    <cellStyle name="千位分隔 2 2 2 5" xfId="4138"/>
    <cellStyle name="千位分隔 2 2 2 5 2" xfId="4139"/>
    <cellStyle name="千位分隔 2 2 2 6" xfId="4140"/>
    <cellStyle name="千位分隔 2 2 3" xfId="4141"/>
    <cellStyle name="千位分隔 2 2 3 2" xfId="4142"/>
    <cellStyle name="千位分隔 2 2 3 2 2" xfId="4143"/>
    <cellStyle name="千位分隔 2 2 3 3" xfId="4144"/>
    <cellStyle name="千位分隔 2 2 3 3 2" xfId="4145"/>
    <cellStyle name="千位分隔 2 2 3 4" xfId="4146"/>
    <cellStyle name="千位分隔 2 2 3 5" xfId="4147"/>
    <cellStyle name="千位分隔 2 2 4" xfId="4148"/>
    <cellStyle name="千位分隔 2 2 4 2" xfId="87"/>
    <cellStyle name="千位分隔 2 2 4 2 2" xfId="4150"/>
    <cellStyle name="千位分隔 2 2 4 3" xfId="90"/>
    <cellStyle name="千位分隔 2 2 4 3 2" xfId="4152"/>
    <cellStyle name="千位分隔 2 2 4 4" xfId="101"/>
    <cellStyle name="千位分隔 2 2 4 4 2" xfId="4154"/>
    <cellStyle name="千位分隔 2 2 4 5" xfId="113"/>
    <cellStyle name="千位分隔 2 2 5" xfId="4155"/>
    <cellStyle name="千位分隔 2 2 5 2" xfId="4156"/>
    <cellStyle name="千位分隔 2 2 6" xfId="4157"/>
    <cellStyle name="千位分隔 2 2 6 2" xfId="4158"/>
    <cellStyle name="千位分隔 2 2 7" xfId="4159"/>
    <cellStyle name="千位分隔 2 2 7 2" xfId="4160"/>
    <cellStyle name="千位分隔 2 2 8" xfId="605"/>
    <cellStyle name="千位分隔 2 3" xfId="4161"/>
    <cellStyle name="千位分隔 2 3 2" xfId="4162"/>
    <cellStyle name="千位分隔 2 3 2 2" xfId="4163"/>
    <cellStyle name="千位分隔 2 3 3" xfId="4164"/>
    <cellStyle name="千位分隔 2 3 3 2" xfId="4165"/>
    <cellStyle name="千位分隔 2 3 4" xfId="4166"/>
    <cellStyle name="千位分隔 2 3 4 2" xfId="4167"/>
    <cellStyle name="千位分隔 2 3 5" xfId="4168"/>
    <cellStyle name="千位分隔 2 3 5 2" xfId="4169"/>
    <cellStyle name="千位分隔 2 3 6" xfId="3517"/>
    <cellStyle name="千位分隔 2 4" xfId="4170"/>
    <cellStyle name="千位分隔 2 4 2" xfId="4171"/>
    <cellStyle name="千位分隔 2 4 2 2" xfId="4172"/>
    <cellStyle name="千位分隔 2 4 3" xfId="4173"/>
    <cellStyle name="千位分隔 2 4 3 2" xfId="4174"/>
    <cellStyle name="千位分隔 2 4 4" xfId="4175"/>
    <cellStyle name="千位分隔 2 4 5" xfId="4176"/>
    <cellStyle name="千位分隔 2 5" xfId="4177"/>
    <cellStyle name="千位分隔 2 5 2" xfId="4178"/>
    <cellStyle name="千位分隔 2 5 2 2" xfId="4179"/>
    <cellStyle name="千位分隔 2 5 3" xfId="4180"/>
    <cellStyle name="千位分隔 2 5 3 2" xfId="4181"/>
    <cellStyle name="千位分隔 2 5 4" xfId="4182"/>
    <cellStyle name="千位分隔 2 5 4 2" xfId="4183"/>
    <cellStyle name="千位分隔 2 5 5" xfId="4184"/>
    <cellStyle name="千位分隔 2 6" xfId="4185"/>
    <cellStyle name="千位分隔 2 6 2" xfId="4186"/>
    <cellStyle name="千位分隔 2 7" xfId="4187"/>
    <cellStyle name="千位分隔 2 7 2" xfId="4188"/>
    <cellStyle name="千位分隔 2 8" xfId="4189"/>
    <cellStyle name="千位分隔 2 8 2" xfId="4190"/>
    <cellStyle name="千位分隔 2 9" xfId="4191"/>
    <cellStyle name="千位分隔 3" xfId="4192"/>
    <cellStyle name="千位分隔 3 10" xfId="4193"/>
    <cellStyle name="千位分隔 3 11" xfId="4194"/>
    <cellStyle name="千位分隔 3 2" xfId="4195"/>
    <cellStyle name="千位分隔 3 2 2" xfId="4196"/>
    <cellStyle name="千位分隔 3 2 2 2" xfId="4198"/>
    <cellStyle name="千位分隔 3 2 2 2 2" xfId="4200"/>
    <cellStyle name="千位分隔 3 2 2 3" xfId="4202"/>
    <cellStyle name="千位分隔 3 2 2 3 2" xfId="4203"/>
    <cellStyle name="千位分隔 3 2 2 4" xfId="4205"/>
    <cellStyle name="千位分隔 3 2 2 4 2" xfId="4206"/>
    <cellStyle name="千位分隔 3 2 2 5" xfId="4207"/>
    <cellStyle name="千位分隔 3 2 3" xfId="4208"/>
    <cellStyle name="千位分隔 3 2 3 2" xfId="4210"/>
    <cellStyle name="千位分隔 3 2 3 2 2" xfId="4211"/>
    <cellStyle name="千位分隔 3 2 3 3" xfId="4212"/>
    <cellStyle name="千位分隔 3 2 3 3 2" xfId="4213"/>
    <cellStyle name="千位分隔 3 2 3 4" xfId="3064"/>
    <cellStyle name="千位分隔 3 2 4" xfId="4214"/>
    <cellStyle name="千位分隔 3 2 4 2" xfId="4215"/>
    <cellStyle name="千位分隔 3 2 4 2 2" xfId="4216"/>
    <cellStyle name="千位分隔 3 2 4 3" xfId="4217"/>
    <cellStyle name="千位分隔 3 2 4 3 2" xfId="4218"/>
    <cellStyle name="千位分隔 3 2 4 4" xfId="3072"/>
    <cellStyle name="千位分隔 3 2 4 4 2" xfId="4219"/>
    <cellStyle name="千位分隔 3 2 4 5" xfId="4220"/>
    <cellStyle name="千位分隔 3 2 5" xfId="4221"/>
    <cellStyle name="千位分隔 3 2 5 2" xfId="4222"/>
    <cellStyle name="千位分隔 3 2 6" xfId="4223"/>
    <cellStyle name="千位分隔 3 2 6 2" xfId="4224"/>
    <cellStyle name="千位分隔 3 2 7" xfId="4225"/>
    <cellStyle name="千位分隔 3 2 7 2" xfId="4226"/>
    <cellStyle name="千位分隔 3 2 8" xfId="621"/>
    <cellStyle name="千位分隔 3 3" xfId="4227"/>
    <cellStyle name="千位分隔 3 3 2" xfId="4228"/>
    <cellStyle name="千位分隔 3 3 2 2" xfId="4230"/>
    <cellStyle name="千位分隔 3 3 3" xfId="4231"/>
    <cellStyle name="千位分隔 3 3 3 2" xfId="4233"/>
    <cellStyle name="千位分隔 3 3 4" xfId="4234"/>
    <cellStyle name="千位分隔 3 3 4 2" xfId="4235"/>
    <cellStyle name="千位分隔 3 3 5" xfId="4236"/>
    <cellStyle name="千位分隔 3 4" xfId="4237"/>
    <cellStyle name="千位分隔 3 4 2" xfId="4239"/>
    <cellStyle name="千位分隔 3 4 2 2" xfId="4242"/>
    <cellStyle name="千位分隔 3 4 3" xfId="4244"/>
    <cellStyle name="千位分隔 3 4 3 2" xfId="4247"/>
    <cellStyle name="千位分隔 3 4 4" xfId="4249"/>
    <cellStyle name="千位分隔 3 4 4 2" xfId="4250"/>
    <cellStyle name="千位分隔 3 4 5" xfId="4252"/>
    <cellStyle name="千位分隔 3 5" xfId="4253"/>
    <cellStyle name="千位分隔 3 5 2" xfId="4254"/>
    <cellStyle name="千位分隔 3 5 2 2" xfId="4256"/>
    <cellStyle name="千位分隔 3 5 3" xfId="4257"/>
    <cellStyle name="千位分隔 3 5 3 2" xfId="4259"/>
    <cellStyle name="千位分隔 3 5 4" xfId="4260"/>
    <cellStyle name="千位分隔 3 6" xfId="4261"/>
    <cellStyle name="千位分隔 3 6 2" xfId="4262"/>
    <cellStyle name="千位分隔 3 6 2 2" xfId="4263"/>
    <cellStyle name="千位分隔 3 6 3" xfId="4264"/>
    <cellStyle name="千位分隔 3 6 3 2" xfId="4266"/>
    <cellStyle name="千位分隔 3 6 4" xfId="4267"/>
    <cellStyle name="千位分隔 3 6 4 2" xfId="4268"/>
    <cellStyle name="千位分隔 3 6 5" xfId="4269"/>
    <cellStyle name="千位分隔 3 7" xfId="4270"/>
    <cellStyle name="千位分隔 3 7 2" xfId="4271"/>
    <cellStyle name="千位分隔 3 8" xfId="4272"/>
    <cellStyle name="千位分隔 3 8 2" xfId="4273"/>
    <cellStyle name="千位分隔 3 9" xfId="4274"/>
    <cellStyle name="千位分隔 3 9 2" xfId="4275"/>
    <cellStyle name="千位分隔 4" xfId="4276"/>
    <cellStyle name="千位分隔 4 10" xfId="4277"/>
    <cellStyle name="千位分隔 4 2" xfId="4278"/>
    <cellStyle name="千位分隔 4 2 2" xfId="4279"/>
    <cellStyle name="千位分隔 4 2 2 2" xfId="4280"/>
    <cellStyle name="千位分隔 4 2 2 2 2" xfId="4281"/>
    <cellStyle name="千位分隔 4 2 2 3" xfId="4282"/>
    <cellStyle name="千位分隔 4 2 2 3 2" xfId="4283"/>
    <cellStyle name="千位分隔 4 2 2 4" xfId="4284"/>
    <cellStyle name="千位分隔 4 2 2 4 2" xfId="4285"/>
    <cellStyle name="千位分隔 4 2 2 5" xfId="4286"/>
    <cellStyle name="千位分隔 4 2 3" xfId="4287"/>
    <cellStyle name="千位分隔 4 2 3 2" xfId="2414"/>
    <cellStyle name="千位分隔 4 2 3 2 2" xfId="3802"/>
    <cellStyle name="千位分隔 4 2 3 3" xfId="1281"/>
    <cellStyle name="千位分隔 4 2 3 3 2" xfId="3804"/>
    <cellStyle name="千位分隔 4 2 3 4" xfId="3097"/>
    <cellStyle name="千位分隔 4 2 4" xfId="4288"/>
    <cellStyle name="千位分隔 4 2 4 2" xfId="4289"/>
    <cellStyle name="千位分隔 4 2 4 2 2" xfId="4290"/>
    <cellStyle name="千位分隔 4 2 4 3" xfId="4291"/>
    <cellStyle name="千位分隔 4 2 4 3 2" xfId="4293"/>
    <cellStyle name="千位分隔 4 2 4 4" xfId="3104"/>
    <cellStyle name="千位分隔 4 2 4 4 2" xfId="4294"/>
    <cellStyle name="千位分隔 4 2 4 5" xfId="4295"/>
    <cellStyle name="千位分隔 4 2 5" xfId="4296"/>
    <cellStyle name="千位分隔 4 2 5 2" xfId="4297"/>
    <cellStyle name="千位分隔 4 2 6" xfId="4298"/>
    <cellStyle name="千位分隔 4 2 6 2" xfId="4299"/>
    <cellStyle name="千位分隔 4 2 7" xfId="4300"/>
    <cellStyle name="千位分隔 4 2 7 2" xfId="4301"/>
    <cellStyle name="千位分隔 4 2 8" xfId="4302"/>
    <cellStyle name="千位分隔 4 3" xfId="4303"/>
    <cellStyle name="千位分隔 4 3 2" xfId="4304"/>
    <cellStyle name="千位分隔 4 3 2 2" xfId="4305"/>
    <cellStyle name="千位分隔 4 3 3" xfId="1933"/>
    <cellStyle name="千位分隔 4 3 3 2" xfId="160"/>
    <cellStyle name="千位分隔 4 3 4" xfId="4306"/>
    <cellStyle name="千位分隔 4 3 4 2" xfId="4307"/>
    <cellStyle name="千位分隔 4 3 5" xfId="4308"/>
    <cellStyle name="千位分隔 4 4" xfId="4309"/>
    <cellStyle name="千位分隔 4 4 2" xfId="4310"/>
    <cellStyle name="千位分隔 4 4 2 2" xfId="4311"/>
    <cellStyle name="千位分隔 4 4 3" xfId="4312"/>
    <cellStyle name="千位分隔 4 4 3 2" xfId="4313"/>
    <cellStyle name="千位分隔 4 4 4" xfId="3819"/>
    <cellStyle name="千位分隔 4 4 4 2" xfId="4314"/>
    <cellStyle name="千位分隔 4 4 5" xfId="4315"/>
    <cellStyle name="千位分隔 4 5" xfId="4316"/>
    <cellStyle name="千位分隔 4 5 2" xfId="4317"/>
    <cellStyle name="千位分隔 4 5 2 2" xfId="4318"/>
    <cellStyle name="千位分隔 4 5 3" xfId="4319"/>
    <cellStyle name="千位分隔 4 5 3 2" xfId="4320"/>
    <cellStyle name="千位分隔 4 5 4" xfId="4321"/>
    <cellStyle name="千位分隔 4 6" xfId="4322"/>
    <cellStyle name="千位分隔 4 6 2" xfId="4323"/>
    <cellStyle name="千位分隔 4 6 2 2" xfId="4324"/>
    <cellStyle name="千位分隔 4 6 3" xfId="4325"/>
    <cellStyle name="千位分隔 4 6 3 2" xfId="4326"/>
    <cellStyle name="千位分隔 4 6 4" xfId="4327"/>
    <cellStyle name="千位分隔 4 6 4 2" xfId="4328"/>
    <cellStyle name="千位分隔 4 6 5" xfId="4329"/>
    <cellStyle name="千位分隔 4 7" xfId="4330"/>
    <cellStyle name="千位分隔 4 7 2" xfId="4331"/>
    <cellStyle name="千位分隔 4 8" xfId="4332"/>
    <cellStyle name="千位分隔 4 8 2" xfId="4333"/>
    <cellStyle name="千位分隔 4 9" xfId="4334"/>
    <cellStyle name="千位分隔 4 9 2" xfId="4335"/>
    <cellStyle name="千位分隔 5" xfId="4336"/>
    <cellStyle name="千位分隔 5 2" xfId="4337"/>
    <cellStyle name="千位分隔 5 2 2" xfId="4338"/>
    <cellStyle name="千位分隔 5 3" xfId="4339"/>
    <cellStyle name="千位分隔 5 3 2" xfId="4340"/>
    <cellStyle name="千位分隔 5 4" xfId="4341"/>
    <cellStyle name="千位分隔 5 4 2" xfId="4342"/>
    <cellStyle name="千位分隔 5 5" xfId="4343"/>
    <cellStyle name="千位分隔 6" xfId="4344"/>
    <cellStyle name="千位分隔 6 2" xfId="4345"/>
    <cellStyle name="千位分隔 6 2 2" xfId="4346"/>
    <cellStyle name="千位分隔 6 3" xfId="4347"/>
    <cellStyle name="千位分隔 6 3 2" xfId="4348"/>
    <cellStyle name="千位分隔 6 4" xfId="4349"/>
    <cellStyle name="千位分隔 7" xfId="4350"/>
    <cellStyle name="千位分隔 7 2" xfId="4351"/>
    <cellStyle name="千位分隔 8" xfId="4352"/>
    <cellStyle name="千位分隔 8 2" xfId="4353"/>
    <cellStyle name="千位分隔 9" xfId="4354"/>
    <cellStyle name="千位分隔 9 2" xfId="4355"/>
    <cellStyle name="钎霖_laroux" xfId="4356"/>
    <cellStyle name="强调文字颜色 1 2" xfId="4357"/>
    <cellStyle name="强调文字颜色 1 2 2" xfId="4358"/>
    <cellStyle name="强调文字颜色 1 2 2 2" xfId="4359"/>
    <cellStyle name="强调文字颜色 1 2 2 2 2" xfId="4360"/>
    <cellStyle name="强调文字颜色 1 2 2 2 2 2" xfId="4361"/>
    <cellStyle name="强调文字颜色 1 2 2 2 3" xfId="4362"/>
    <cellStyle name="强调文字颜色 1 2 2 3" xfId="2766"/>
    <cellStyle name="强调文字颜色 1 2 2 3 2" xfId="4363"/>
    <cellStyle name="强调文字颜色 1 2 2 4" xfId="4364"/>
    <cellStyle name="强调文字颜色 1 2 3" xfId="4365"/>
    <cellStyle name="强调文字颜色 1 2 3 2" xfId="4366"/>
    <cellStyle name="强调文字颜色 1 2 3 2 2" xfId="3089"/>
    <cellStyle name="强调文字颜色 1 2 3 2 2 2" xfId="3093"/>
    <cellStyle name="强调文字颜色 1 2 3 2 3" xfId="3107"/>
    <cellStyle name="强调文字颜色 1 2 3 3" xfId="4367"/>
    <cellStyle name="强调文字颜色 1 2 3 3 2" xfId="3129"/>
    <cellStyle name="强调文字颜色 1 2 3 4" xfId="4368"/>
    <cellStyle name="强调文字颜色 1 2 3 5" xfId="4369"/>
    <cellStyle name="强调文字颜色 1 2 4" xfId="4370"/>
    <cellStyle name="强调文字颜色 1 2 4 2" xfId="4371"/>
    <cellStyle name="强调文字颜色 1 2 4 2 2" xfId="4372"/>
    <cellStyle name="强调文字颜色 1 2 4 3" xfId="4373"/>
    <cellStyle name="强调文字颜色 1 2 5" xfId="4374"/>
    <cellStyle name="强调文字颜色 1 2 5 2" xfId="4375"/>
    <cellStyle name="强调文字颜色 1 2 6" xfId="4376"/>
    <cellStyle name="强调文字颜色 1 2 7" xfId="4377"/>
    <cellStyle name="强调文字颜色 1 3" xfId="4378"/>
    <cellStyle name="强调文字颜色 1 3 2" xfId="4379"/>
    <cellStyle name="强调文字颜色 1 3 2 2" xfId="4380"/>
    <cellStyle name="强调文字颜色 1 3 2 2 2" xfId="3375"/>
    <cellStyle name="强调文字颜色 1 3 2 2 2 2" xfId="4381"/>
    <cellStyle name="强调文字颜色 1 3 2 2 3" xfId="4382"/>
    <cellStyle name="强调文字颜色 1 3 2 3" xfId="4383"/>
    <cellStyle name="强调文字颜色 1 3 2 3 2" xfId="4384"/>
    <cellStyle name="强调文字颜色 1 3 2 4" xfId="4385"/>
    <cellStyle name="强调文字颜色 1 3 3" xfId="2237"/>
    <cellStyle name="强调文字颜色 1 3 3 2" xfId="4386"/>
    <cellStyle name="强调文字颜色 1 3 3 2 2" xfId="462"/>
    <cellStyle name="强调文字颜色 1 3 3 3" xfId="4387"/>
    <cellStyle name="强调文字颜色 1 3 4" xfId="4388"/>
    <cellStyle name="强调文字颜色 1 3 4 2" xfId="4389"/>
    <cellStyle name="强调文字颜色 1 3 5" xfId="4390"/>
    <cellStyle name="强调文字颜色 1 4" xfId="4391"/>
    <cellStyle name="强调文字颜色 1 4 2" xfId="4392"/>
    <cellStyle name="强调文字颜色 1 4 2 2" xfId="4393"/>
    <cellStyle name="强调文字颜色 1 4 2 2 2" xfId="4394"/>
    <cellStyle name="强调文字颜色 1 4 2 3" xfId="4395"/>
    <cellStyle name="强调文字颜色 1 4 3" xfId="4396"/>
    <cellStyle name="强调文字颜色 1 4 3 2" xfId="4397"/>
    <cellStyle name="强调文字颜色 1 4 4" xfId="4398"/>
    <cellStyle name="强调文字颜色 1 5" xfId="4399"/>
    <cellStyle name="强调文字颜色 1 5 2" xfId="4400"/>
    <cellStyle name="强调文字颜色 1 5 2 2" xfId="4401"/>
    <cellStyle name="强调文字颜色 1 5 2 2 2" xfId="4402"/>
    <cellStyle name="强调文字颜色 1 5 2 3" xfId="4403"/>
    <cellStyle name="强调文字颜色 1 5 3" xfId="4404"/>
    <cellStyle name="强调文字颜色 1 5 3 2" xfId="4405"/>
    <cellStyle name="强调文字颜色 1 5 4" xfId="4406"/>
    <cellStyle name="强调文字颜色 1 6" xfId="4407"/>
    <cellStyle name="强调文字颜色 1 6 2" xfId="4408"/>
    <cellStyle name="强调文字颜色 1 6 2 2" xfId="4409"/>
    <cellStyle name="强调文字颜色 1 6 3" xfId="4410"/>
    <cellStyle name="强调文字颜色 1 7" xfId="4411"/>
    <cellStyle name="强调文字颜色 1 7 2" xfId="4412"/>
    <cellStyle name="强调文字颜色 1 8" xfId="4413"/>
    <cellStyle name="强调文字颜色 1 9" xfId="4414"/>
    <cellStyle name="强调文字颜色 2 2" xfId="4415"/>
    <cellStyle name="强调文字颜色 2 2 2" xfId="4416"/>
    <cellStyle name="强调文字颜色 2 2 2 2" xfId="1339"/>
    <cellStyle name="强调文字颜色 2 2 2 2 2" xfId="1341"/>
    <cellStyle name="强调文字颜色 2 2 2 2 2 2" xfId="1343"/>
    <cellStyle name="强调文字颜色 2 2 2 2 3" xfId="1353"/>
    <cellStyle name="强调文字颜色 2 2 2 3" xfId="1142"/>
    <cellStyle name="强调文字颜色 2 2 2 3 2" xfId="1146"/>
    <cellStyle name="强调文字颜色 2 2 2 4" xfId="1151"/>
    <cellStyle name="强调文字颜色 2 2 3" xfId="4417"/>
    <cellStyle name="强调文字颜色 2 2 3 2" xfId="1435"/>
    <cellStyle name="强调文字颜色 2 2 3 2 2" xfId="1439"/>
    <cellStyle name="强调文字颜色 2 2 3 2 2 2" xfId="1441"/>
    <cellStyle name="强调文字颜色 2 2 3 2 3" xfId="1452"/>
    <cellStyle name="强调文字颜色 2 2 3 3" xfId="1157"/>
    <cellStyle name="强调文字颜色 2 2 3 3 2" xfId="57"/>
    <cellStyle name="强调文字颜色 2 2 3 4" xfId="1476"/>
    <cellStyle name="强调文字颜色 2 2 3 5" xfId="170"/>
    <cellStyle name="强调文字颜色 2 2 4" xfId="4418"/>
    <cellStyle name="强调文字颜色 2 2 4 2" xfId="1552"/>
    <cellStyle name="强调文字颜色 2 2 4 2 2" xfId="1555"/>
    <cellStyle name="强调文字颜色 2 2 4 3" xfId="1162"/>
    <cellStyle name="强调文字颜色 2 2 5" xfId="4419"/>
    <cellStyle name="强调文字颜色 2 2 5 2" xfId="1659"/>
    <cellStyle name="强调文字颜色 2 2 6" xfId="4420"/>
    <cellStyle name="强调文字颜色 2 2 7" xfId="4421"/>
    <cellStyle name="强调文字颜色 2 3" xfId="4422"/>
    <cellStyle name="强调文字颜色 2 3 2" xfId="4423"/>
    <cellStyle name="强调文字颜色 2 3 2 2" xfId="4424"/>
    <cellStyle name="强调文字颜色 2 3 2 2 2" xfId="4425"/>
    <cellStyle name="强调文字颜色 2 3 2 2 2 2" xfId="4426"/>
    <cellStyle name="强调文字颜色 2 3 2 2 3" xfId="4427"/>
    <cellStyle name="强调文字颜色 2 3 2 3" xfId="4428"/>
    <cellStyle name="强调文字颜色 2 3 2 3 2" xfId="4429"/>
    <cellStyle name="强调文字颜色 2 3 2 4" xfId="4430"/>
    <cellStyle name="强调文字颜色 2 3 3" xfId="4431"/>
    <cellStyle name="强调文字颜色 2 3 3 2" xfId="4432"/>
    <cellStyle name="强调文字颜色 2 3 3 2 2" xfId="4433"/>
    <cellStyle name="强调文字颜色 2 3 3 3" xfId="4434"/>
    <cellStyle name="强调文字颜色 2 3 4" xfId="4435"/>
    <cellStyle name="强调文字颜色 2 3 4 2" xfId="4436"/>
    <cellStyle name="强调文字颜色 2 3 5" xfId="4437"/>
    <cellStyle name="强调文字颜色 2 4" xfId="4438"/>
    <cellStyle name="强调文字颜色 2 4 2" xfId="4439"/>
    <cellStyle name="强调文字颜色 2 4 2 2" xfId="4440"/>
    <cellStyle name="强调文字颜色 2 4 2 2 2" xfId="4441"/>
    <cellStyle name="强调文字颜色 2 4 2 3" xfId="4442"/>
    <cellStyle name="强调文字颜色 2 4 3" xfId="4443"/>
    <cellStyle name="强调文字颜色 2 4 3 2" xfId="4444"/>
    <cellStyle name="强调文字颜色 2 4 4" xfId="4445"/>
    <cellStyle name="强调文字颜色 2 5" xfId="4446"/>
    <cellStyle name="强调文字颜色 2 5 2" xfId="4447"/>
    <cellStyle name="强调文字颜色 2 5 2 2" xfId="4448"/>
    <cellStyle name="强调文字颜色 2 5 2 2 2" xfId="4449"/>
    <cellStyle name="强调文字颜色 2 5 2 3" xfId="4450"/>
    <cellStyle name="强调文字颜色 2 5 3" xfId="4451"/>
    <cellStyle name="强调文字颜色 2 5 3 2" xfId="4452"/>
    <cellStyle name="强调文字颜色 2 5 4" xfId="4453"/>
    <cellStyle name="强调文字颜色 2 6" xfId="4454"/>
    <cellStyle name="强调文字颜色 2 6 2" xfId="4455"/>
    <cellStyle name="强调文字颜色 2 6 2 2" xfId="4456"/>
    <cellStyle name="强调文字颜色 2 6 3" xfId="4457"/>
    <cellStyle name="强调文字颜色 2 7" xfId="4458"/>
    <cellStyle name="强调文字颜色 2 7 2" xfId="4459"/>
    <cellStyle name="强调文字颜色 2 8" xfId="4460"/>
    <cellStyle name="强调文字颜色 2 9" xfId="4461"/>
    <cellStyle name="强调文字颜色 3 2" xfId="4149"/>
    <cellStyle name="强调文字颜色 3 2 2" xfId="4462"/>
    <cellStyle name="强调文字颜色 3 2 2 2" xfId="4463"/>
    <cellStyle name="强调文字颜色 3 2 2 2 2" xfId="4464"/>
    <cellStyle name="强调文字颜色 3 2 2 2 2 2" xfId="4465"/>
    <cellStyle name="强调文字颜色 3 2 2 2 3" xfId="4466"/>
    <cellStyle name="强调文字颜色 3 2 2 3" xfId="4467"/>
    <cellStyle name="强调文字颜色 3 2 2 3 2" xfId="4468"/>
    <cellStyle name="强调文字颜色 3 2 2 4" xfId="4469"/>
    <cellStyle name="强调文字颜色 3 2 3" xfId="4470"/>
    <cellStyle name="强调文字颜色 3 2 3 2" xfId="4471"/>
    <cellStyle name="强调文字颜色 3 2 3 2 2" xfId="4472"/>
    <cellStyle name="强调文字颜色 3 2 3 2 2 2" xfId="4473"/>
    <cellStyle name="强调文字颜色 3 2 3 2 3" xfId="4474"/>
    <cellStyle name="强调文字颜色 3 2 3 3" xfId="4475"/>
    <cellStyle name="强调文字颜色 3 2 3 3 2" xfId="4476"/>
    <cellStyle name="强调文字颜色 3 2 3 4" xfId="4477"/>
    <cellStyle name="强调文字颜色 3 2 3 5" xfId="4478"/>
    <cellStyle name="强调文字颜色 3 2 4" xfId="4479"/>
    <cellStyle name="强调文字颜色 3 2 4 2" xfId="4480"/>
    <cellStyle name="强调文字颜色 3 2 4 2 2" xfId="4481"/>
    <cellStyle name="强调文字颜色 3 2 4 3" xfId="4482"/>
    <cellStyle name="强调文字颜色 3 2 5" xfId="4197"/>
    <cellStyle name="强调文字颜色 3 2 5 2" xfId="4199"/>
    <cellStyle name="强调文字颜色 3 2 6" xfId="4201"/>
    <cellStyle name="强调文字颜色 3 2 7" xfId="4204"/>
    <cellStyle name="强调文字颜色 3 3" xfId="4483"/>
    <cellStyle name="强调文字颜色 3 3 2" xfId="4484"/>
    <cellStyle name="强调文字颜色 3 3 2 2" xfId="4485"/>
    <cellStyle name="强调文字颜色 3 3 2 2 2" xfId="4486"/>
    <cellStyle name="强调文字颜色 3 3 2 2 2 2" xfId="4487"/>
    <cellStyle name="强调文字颜色 3 3 2 2 3" xfId="4488"/>
    <cellStyle name="强调文字颜色 3 3 2 3" xfId="4489"/>
    <cellStyle name="强调文字颜色 3 3 2 3 2" xfId="4490"/>
    <cellStyle name="强调文字颜色 3 3 2 4" xfId="4491"/>
    <cellStyle name="强调文字颜色 3 3 3" xfId="4492"/>
    <cellStyle name="强调文字颜色 3 3 3 2" xfId="4493"/>
    <cellStyle name="强调文字颜色 3 3 3 2 2" xfId="4494"/>
    <cellStyle name="强调文字颜色 3 3 3 3" xfId="4495"/>
    <cellStyle name="强调文字颜色 3 3 4" xfId="4496"/>
    <cellStyle name="强调文字颜色 3 3 4 2" xfId="4497"/>
    <cellStyle name="强调文字颜色 3 3 5" xfId="4209"/>
    <cellStyle name="强调文字颜色 3 4" xfId="4498"/>
    <cellStyle name="强调文字颜色 3 4 2" xfId="4499"/>
    <cellStyle name="强调文字颜色 3 4 2 2" xfId="4500"/>
    <cellStyle name="强调文字颜色 3 4 2 2 2" xfId="4501"/>
    <cellStyle name="强调文字颜色 3 4 2 3" xfId="1386"/>
    <cellStyle name="强调文字颜色 3 4 3" xfId="4502"/>
    <cellStyle name="强调文字颜色 3 4 3 2" xfId="4503"/>
    <cellStyle name="强调文字颜色 3 4 4" xfId="4504"/>
    <cellStyle name="强调文字颜色 3 5" xfId="4505"/>
    <cellStyle name="强调文字颜色 3 5 2" xfId="4506"/>
    <cellStyle name="强调文字颜色 3 5 2 2" xfId="4507"/>
    <cellStyle name="强调文字颜色 3 5 2 2 2" xfId="4508"/>
    <cellStyle name="强调文字颜色 3 5 2 3" xfId="4509"/>
    <cellStyle name="强调文字颜色 3 5 3" xfId="4510"/>
    <cellStyle name="强调文字颜色 3 5 3 2" xfId="4511"/>
    <cellStyle name="强调文字颜色 3 5 4" xfId="4512"/>
    <cellStyle name="强调文字颜色 3 6" xfId="4513"/>
    <cellStyle name="强调文字颜色 3 6 2" xfId="4514"/>
    <cellStyle name="强调文字颜色 3 6 2 2" xfId="4515"/>
    <cellStyle name="强调文字颜色 3 6 3" xfId="4516"/>
    <cellStyle name="强调文字颜色 3 7" xfId="4517"/>
    <cellStyle name="强调文字颜色 3 7 2" xfId="4518"/>
    <cellStyle name="强调文字颜色 3 8" xfId="4519"/>
    <cellStyle name="强调文字颜色 3 9" xfId="4520"/>
    <cellStyle name="强调文字颜色 4 2" xfId="4151"/>
    <cellStyle name="强调文字颜色 4 2 2" xfId="4521"/>
    <cellStyle name="强调文字颜色 4 2 2 2" xfId="4522"/>
    <cellStyle name="强调文字颜色 4 2 2 2 2" xfId="4523"/>
    <cellStyle name="强调文字颜色 4 2 2 2 2 2" xfId="4524"/>
    <cellStyle name="强调文字颜色 4 2 2 2 3" xfId="4525"/>
    <cellStyle name="强调文字颜色 4 2 2 3" xfId="4526"/>
    <cellStyle name="强调文字颜色 4 2 2 3 2" xfId="998"/>
    <cellStyle name="强调文字颜色 4 2 2 4" xfId="4527"/>
    <cellStyle name="强调文字颜色 4 2 3" xfId="4528"/>
    <cellStyle name="强调文字颜色 4 2 3 2" xfId="1019"/>
    <cellStyle name="强调文字颜色 4 2 3 2 2" xfId="717"/>
    <cellStyle name="强调文字颜色 4 2 3 2 2 2" xfId="721"/>
    <cellStyle name="强调文字颜色 4 2 3 2 3" xfId="341"/>
    <cellStyle name="强调文字颜色 4 2 3 3" xfId="1022"/>
    <cellStyle name="强调文字颜色 4 2 3 3 2" xfId="1290"/>
    <cellStyle name="强调文字颜色 4 2 3 4" xfId="1305"/>
    <cellStyle name="强调文字颜色 4 2 3 5" xfId="4529"/>
    <cellStyle name="强调文字颜色 4 2 4" xfId="4530"/>
    <cellStyle name="强调文字颜色 4 2 4 2" xfId="4531"/>
    <cellStyle name="强调文字颜色 4 2 4 2 2" xfId="4532"/>
    <cellStyle name="强调文字颜色 4 2 4 3" xfId="4533"/>
    <cellStyle name="强调文字颜色 4 2 5" xfId="4229"/>
    <cellStyle name="强调文字颜色 4 2 5 2" xfId="4534"/>
    <cellStyle name="强调文字颜色 4 2 6" xfId="4535"/>
    <cellStyle name="强调文字颜色 4 2 7" xfId="4536"/>
    <cellStyle name="强调文字颜色 4 3" xfId="4537"/>
    <cellStyle name="强调文字颜色 4 3 2" xfId="4538"/>
    <cellStyle name="强调文字颜色 4 3 2 2" xfId="4539"/>
    <cellStyle name="强调文字颜色 4 3 2 2 2" xfId="4540"/>
    <cellStyle name="强调文字颜色 4 3 2 2 2 2" xfId="4541"/>
    <cellStyle name="强调文字颜色 4 3 2 2 3" xfId="4542"/>
    <cellStyle name="强调文字颜色 4 3 2 3" xfId="4543"/>
    <cellStyle name="强调文字颜色 4 3 2 3 2" xfId="4544"/>
    <cellStyle name="强调文字颜色 4 3 2 4" xfId="4545"/>
    <cellStyle name="强调文字颜色 4 3 3" xfId="4546"/>
    <cellStyle name="强调文字颜色 4 3 3 2" xfId="4547"/>
    <cellStyle name="强调文字颜色 4 3 3 2 2" xfId="4548"/>
    <cellStyle name="强调文字颜色 4 3 3 3" xfId="4549"/>
    <cellStyle name="强调文字颜色 4 3 4" xfId="4550"/>
    <cellStyle name="强调文字颜色 4 3 4 2" xfId="4551"/>
    <cellStyle name="强调文字颜色 4 3 5" xfId="4232"/>
    <cellStyle name="强调文字颜色 4 4" xfId="4552"/>
    <cellStyle name="强调文字颜色 4 4 2" xfId="4553"/>
    <cellStyle name="强调文字颜色 4 4 2 2" xfId="4554"/>
    <cellStyle name="强调文字颜色 4 4 2 2 2" xfId="4555"/>
    <cellStyle name="强调文字颜色 4 4 2 3" xfId="4556"/>
    <cellStyle name="强调文字颜色 4 4 3" xfId="4557"/>
    <cellStyle name="强调文字颜色 4 4 3 2" xfId="4558"/>
    <cellStyle name="强调文字颜色 4 4 4" xfId="4559"/>
    <cellStyle name="强调文字颜色 4 5" xfId="4560"/>
    <cellStyle name="强调文字颜色 4 5 2" xfId="4561"/>
    <cellStyle name="强调文字颜色 4 5 2 2" xfId="4562"/>
    <cellStyle name="强调文字颜色 4 5 2 2 2" xfId="4563"/>
    <cellStyle name="强调文字颜色 4 5 2 3" xfId="4564"/>
    <cellStyle name="强调文字颜色 4 5 3" xfId="4565"/>
    <cellStyle name="强调文字颜色 4 5 3 2" xfId="4566"/>
    <cellStyle name="强调文字颜色 4 5 4" xfId="4567"/>
    <cellStyle name="强调文字颜色 4 6" xfId="4568"/>
    <cellStyle name="强调文字颜色 4 6 2" xfId="4569"/>
    <cellStyle name="强调文字颜色 4 6 2 2" xfId="4570"/>
    <cellStyle name="强调文字颜色 4 6 3" xfId="4571"/>
    <cellStyle name="强调文字颜色 4 7" xfId="4572"/>
    <cellStyle name="强调文字颜色 4 7 2" xfId="4573"/>
    <cellStyle name="强调文字颜色 4 8" xfId="4574"/>
    <cellStyle name="强调文字颜色 4 9" xfId="4575"/>
    <cellStyle name="强调文字颜色 5 2" xfId="4153"/>
    <cellStyle name="强调文字颜色 5 2 2" xfId="4576"/>
    <cellStyle name="强调文字颜色 5 2 2 2" xfId="4577"/>
    <cellStyle name="强调文字颜色 5 2 2 2 2" xfId="4578"/>
    <cellStyle name="强调文字颜色 5 2 2 2 2 2" xfId="4579"/>
    <cellStyle name="强调文字颜色 5 2 2 2 3" xfId="4580"/>
    <cellStyle name="强调文字颜色 5 2 2 3" xfId="4581"/>
    <cellStyle name="强调文字颜色 5 2 2 3 2" xfId="4582"/>
    <cellStyle name="强调文字颜色 5 2 2 4" xfId="4583"/>
    <cellStyle name="强调文字颜色 5 2 3" xfId="3009"/>
    <cellStyle name="强调文字颜色 5 2 3 2" xfId="4584"/>
    <cellStyle name="强调文字颜色 5 2 3 2 2" xfId="4585"/>
    <cellStyle name="强调文字颜色 5 2 3 2 2 2" xfId="4586"/>
    <cellStyle name="强调文字颜色 5 2 3 2 3" xfId="4587"/>
    <cellStyle name="强调文字颜色 5 2 3 3" xfId="4588"/>
    <cellStyle name="强调文字颜色 5 2 3 3 2" xfId="4589"/>
    <cellStyle name="强调文字颜色 5 2 3 4" xfId="4590"/>
    <cellStyle name="强调文字颜色 5 2 3 5" xfId="4591"/>
    <cellStyle name="强调文字颜色 5 2 4" xfId="4592"/>
    <cellStyle name="强调文字颜色 5 2 4 2" xfId="4593"/>
    <cellStyle name="强调文字颜色 5 2 4 2 2" xfId="4594"/>
    <cellStyle name="强调文字颜色 5 2 4 3" xfId="4595"/>
    <cellStyle name="强调文字颜色 5 2 5" xfId="4241"/>
    <cellStyle name="强调文字颜色 5 2 5 2" xfId="4597"/>
    <cellStyle name="强调文字颜色 5 2 6" xfId="4599"/>
    <cellStyle name="强调文字颜色 5 2 7" xfId="4600"/>
    <cellStyle name="强调文字颜色 5 3" xfId="4601"/>
    <cellStyle name="强调文字颜色 5 3 2" xfId="4602"/>
    <cellStyle name="强调文字颜色 5 3 2 2" xfId="4603"/>
    <cellStyle name="强调文字颜色 5 3 2 2 2" xfId="4604"/>
    <cellStyle name="强调文字颜色 5 3 2 2 2 2" xfId="4605"/>
    <cellStyle name="强调文字颜色 5 3 2 2 3" xfId="4606"/>
    <cellStyle name="强调文字颜色 5 3 2 3" xfId="4607"/>
    <cellStyle name="强调文字颜色 5 3 2 3 2" xfId="3777"/>
    <cellStyle name="强调文字颜色 5 3 2 4" xfId="4608"/>
    <cellStyle name="强调文字颜色 5 3 3" xfId="4609"/>
    <cellStyle name="强调文字颜色 5 3 3 2" xfId="4610"/>
    <cellStyle name="强调文字颜色 5 3 3 2 2" xfId="4611"/>
    <cellStyle name="强调文字颜色 5 3 3 3" xfId="4612"/>
    <cellStyle name="强调文字颜色 5 3 4" xfId="4613"/>
    <cellStyle name="强调文字颜色 5 3 4 2" xfId="4614"/>
    <cellStyle name="强调文字颜色 5 3 5" xfId="4246"/>
    <cellStyle name="强调文字颜色 5 4" xfId="4615"/>
    <cellStyle name="强调文字颜色 5 4 2" xfId="4616"/>
    <cellStyle name="强调文字颜色 5 4 2 2" xfId="4617"/>
    <cellStyle name="强调文字颜色 5 4 2 2 2" xfId="4618"/>
    <cellStyle name="强调文字颜色 5 4 2 3" xfId="4619"/>
    <cellStyle name="强调文字颜色 5 4 3" xfId="4620"/>
    <cellStyle name="强调文字颜色 5 4 3 2" xfId="4621"/>
    <cellStyle name="强调文字颜色 5 4 4" xfId="4622"/>
    <cellStyle name="强调文字颜色 5 5" xfId="4623"/>
    <cellStyle name="强调文字颜色 5 5 2" xfId="2406"/>
    <cellStyle name="强调文字颜色 5 5 2 2" xfId="4624"/>
    <cellStyle name="强调文字颜色 5 5 2 2 2" xfId="4625"/>
    <cellStyle name="强调文字颜色 5 5 2 3" xfId="4626"/>
    <cellStyle name="强调文字颜色 5 5 3" xfId="4627"/>
    <cellStyle name="强调文字颜色 5 5 3 2" xfId="4628"/>
    <cellStyle name="强调文字颜色 5 5 4" xfId="4629"/>
    <cellStyle name="强调文字颜色 5 6" xfId="4630"/>
    <cellStyle name="强调文字颜色 5 6 2" xfId="4631"/>
    <cellStyle name="强调文字颜色 5 6 2 2" xfId="4632"/>
    <cellStyle name="强调文字颜色 5 6 3" xfId="4633"/>
    <cellStyle name="强调文字颜色 5 7" xfId="2500"/>
    <cellStyle name="强调文字颜色 5 7 2" xfId="4634"/>
    <cellStyle name="强调文字颜色 5 8" xfId="4635"/>
    <cellStyle name="强调文字颜色 5 9" xfId="4636"/>
    <cellStyle name="强调文字颜色 6 2" xfId="4637"/>
    <cellStyle name="强调文字颜色 6 2 2" xfId="4638"/>
    <cellStyle name="强调文字颜色 6 2 2 2" xfId="4639"/>
    <cellStyle name="强调文字颜色 6 2 2 2 2" xfId="4640"/>
    <cellStyle name="强调文字颜色 6 2 2 2 2 2" xfId="4641"/>
    <cellStyle name="强调文字颜色 6 2 2 2 3" xfId="4642"/>
    <cellStyle name="强调文字颜色 6 2 2 3" xfId="4643"/>
    <cellStyle name="强调文字颜色 6 2 2 3 2" xfId="4644"/>
    <cellStyle name="强调文字颜色 6 2 2 4" xfId="4645"/>
    <cellStyle name="强调文字颜色 6 2 3" xfId="4646"/>
    <cellStyle name="强调文字颜色 6 2 3 2" xfId="4647"/>
    <cellStyle name="强调文字颜色 6 2 3 2 2" xfId="4648"/>
    <cellStyle name="强调文字颜色 6 2 3 2 2 2" xfId="4649"/>
    <cellStyle name="强调文字颜色 6 2 3 2 3" xfId="4650"/>
    <cellStyle name="强调文字颜色 6 2 3 3" xfId="4651"/>
    <cellStyle name="强调文字颜色 6 2 3 3 2" xfId="4652"/>
    <cellStyle name="强调文字颜色 6 2 3 4" xfId="4653"/>
    <cellStyle name="强调文字颜色 6 2 3 5" xfId="4654"/>
    <cellStyle name="强调文字颜色 6 2 4" xfId="4655"/>
    <cellStyle name="强调文字颜色 6 2 4 2" xfId="4656"/>
    <cellStyle name="强调文字颜色 6 2 4 2 2" xfId="4657"/>
    <cellStyle name="强调文字颜色 6 2 4 3" xfId="4658"/>
    <cellStyle name="强调文字颜色 6 2 5" xfId="4255"/>
    <cellStyle name="强调文字颜色 6 2 5 2" xfId="4659"/>
    <cellStyle name="强调文字颜色 6 2 6" xfId="4660"/>
    <cellStyle name="强调文字颜色 6 2 7" xfId="4661"/>
    <cellStyle name="强调文字颜色 6 3" xfId="4662"/>
    <cellStyle name="强调文字颜色 6 3 2" xfId="4663"/>
    <cellStyle name="强调文字颜色 6 3 2 2" xfId="4664"/>
    <cellStyle name="强调文字颜色 6 3 2 2 2" xfId="4665"/>
    <cellStyle name="强调文字颜色 6 3 2 2 2 2" xfId="4666"/>
    <cellStyle name="强调文字颜色 6 3 2 2 3" xfId="4667"/>
    <cellStyle name="强调文字颜色 6 3 2 3" xfId="4668"/>
    <cellStyle name="强调文字颜色 6 3 2 3 2" xfId="4669"/>
    <cellStyle name="强调文字颜色 6 3 2 4" xfId="4670"/>
    <cellStyle name="强调文字颜色 6 3 3" xfId="4671"/>
    <cellStyle name="强调文字颜色 6 3 3 2" xfId="4672"/>
    <cellStyle name="强调文字颜色 6 3 3 2 2" xfId="4673"/>
    <cellStyle name="强调文字颜色 6 3 3 3" xfId="4674"/>
    <cellStyle name="强调文字颜色 6 3 4" xfId="4675"/>
    <cellStyle name="强调文字颜色 6 3 4 2" xfId="4676"/>
    <cellStyle name="强调文字颜色 6 3 5" xfId="4258"/>
    <cellStyle name="强调文字颜色 6 4" xfId="4677"/>
    <cellStyle name="强调文字颜色 6 4 2" xfId="4678"/>
    <cellStyle name="强调文字颜色 6 4 2 2" xfId="4679"/>
    <cellStyle name="强调文字颜色 6 4 2 2 2" xfId="4680"/>
    <cellStyle name="强调文字颜色 6 4 2 3" xfId="4681"/>
    <cellStyle name="强调文字颜色 6 4 3" xfId="4682"/>
    <cellStyle name="强调文字颜色 6 4 3 2" xfId="4683"/>
    <cellStyle name="强调文字颜色 6 4 4" xfId="4684"/>
    <cellStyle name="强调文字颜色 6 5" xfId="4685"/>
    <cellStyle name="强调文字颜色 6 5 2" xfId="4686"/>
    <cellStyle name="强调文字颜色 6 5 2 2" xfId="4687"/>
    <cellStyle name="强调文字颜色 6 5 2 2 2" xfId="4688"/>
    <cellStyle name="强调文字颜色 6 5 2 3" xfId="4689"/>
    <cellStyle name="强调文字颜色 6 5 3" xfId="4690"/>
    <cellStyle name="强调文字颜色 6 5 3 2" xfId="4691"/>
    <cellStyle name="强调文字颜色 6 5 4" xfId="4692"/>
    <cellStyle name="强调文字颜色 6 6" xfId="4693"/>
    <cellStyle name="强调文字颜色 6 6 2" xfId="4694"/>
    <cellStyle name="强调文字颜色 6 6 2 2" xfId="4695"/>
    <cellStyle name="强调文字颜色 6 6 3" xfId="4696"/>
    <cellStyle name="强调文字颜色 6 7" xfId="4697"/>
    <cellStyle name="强调文字颜色 6 7 2" xfId="4698"/>
    <cellStyle name="强调文字颜色 6 8" xfId="4699"/>
    <cellStyle name="强调文字颜色 6 9" xfId="4700"/>
    <cellStyle name="适中 2" xfId="4701"/>
    <cellStyle name="适中 2 2" xfId="4702"/>
    <cellStyle name="适中 2 2 2" xfId="4703"/>
    <cellStyle name="适中 2 2 2 2" xfId="4704"/>
    <cellStyle name="适中 2 2 2 2 2" xfId="4705"/>
    <cellStyle name="适中 2 2 2 3" xfId="4706"/>
    <cellStyle name="适中 2 2 3" xfId="4707"/>
    <cellStyle name="适中 2 2 3 2" xfId="4708"/>
    <cellStyle name="适中 2 2 4" xfId="4709"/>
    <cellStyle name="适中 2 3" xfId="4710"/>
    <cellStyle name="适中 2 3 2" xfId="4711"/>
    <cellStyle name="适中 2 3 2 2" xfId="4712"/>
    <cellStyle name="适中 2 3 3" xfId="4713"/>
    <cellStyle name="适中 2 4" xfId="4714"/>
    <cellStyle name="适中 2 4 2" xfId="4715"/>
    <cellStyle name="适中 2 5" xfId="4716"/>
    <cellStyle name="适中 3" xfId="4717"/>
    <cellStyle name="适中 3 2" xfId="4718"/>
    <cellStyle name="适中 3 2 2" xfId="4719"/>
    <cellStyle name="适中 3 2 2 2" xfId="2986"/>
    <cellStyle name="适中 3 2 2 2 2" xfId="110"/>
    <cellStyle name="适中 3 2 2 3" xfId="4720"/>
    <cellStyle name="适中 3 2 3" xfId="4721"/>
    <cellStyle name="适中 3 2 3 2" xfId="4722"/>
    <cellStyle name="适中 3 2 4" xfId="4723"/>
    <cellStyle name="适中 3 3" xfId="4724"/>
    <cellStyle name="适中 3 3 2" xfId="4725"/>
    <cellStyle name="适中 3 3 2 2" xfId="4726"/>
    <cellStyle name="适中 3 3 3" xfId="4727"/>
    <cellStyle name="适中 3 4" xfId="4728"/>
    <cellStyle name="适中 3 4 2" xfId="4729"/>
    <cellStyle name="适中 3 5" xfId="4730"/>
    <cellStyle name="适中 4" xfId="4731"/>
    <cellStyle name="适中 4 2" xfId="4732"/>
    <cellStyle name="适中 4 2 2" xfId="4733"/>
    <cellStyle name="适中 4 2 2 2" xfId="4734"/>
    <cellStyle name="适中 4 2 3" xfId="4735"/>
    <cellStyle name="适中 4 3" xfId="4736"/>
    <cellStyle name="适中 4 3 2" xfId="4737"/>
    <cellStyle name="适中 4 4" xfId="4738"/>
    <cellStyle name="适中 5" xfId="4739"/>
    <cellStyle name="适中 5 2" xfId="4740"/>
    <cellStyle name="适中 5 2 2" xfId="4741"/>
    <cellStyle name="适中 5 2 2 2" xfId="4742"/>
    <cellStyle name="适中 5 2 3" xfId="4743"/>
    <cellStyle name="适中 5 3" xfId="4744"/>
    <cellStyle name="适中 5 3 2" xfId="4745"/>
    <cellStyle name="适中 5 4" xfId="4746"/>
    <cellStyle name="适中 6" xfId="4292"/>
    <cellStyle name="适中 6 2" xfId="4747"/>
    <cellStyle name="适中 6 2 2" xfId="4748"/>
    <cellStyle name="适中 6 3" xfId="4749"/>
    <cellStyle name="适中 7" xfId="4750"/>
    <cellStyle name="适中 7 2" xfId="4751"/>
    <cellStyle name="适中 8" xfId="4752"/>
    <cellStyle name="输出 2" xfId="4753"/>
    <cellStyle name="输出 2 2" xfId="4754"/>
    <cellStyle name="输出 2 2 2" xfId="4755"/>
    <cellStyle name="输出 2 2 2 2" xfId="4756"/>
    <cellStyle name="输出 2 2 2 2 2" xfId="3600"/>
    <cellStyle name="输出 2 2 2 3" xfId="4757"/>
    <cellStyle name="输出 2 2 3" xfId="4758"/>
    <cellStyle name="输出 2 2 3 2" xfId="4759"/>
    <cellStyle name="输出 2 2 4" xfId="4760"/>
    <cellStyle name="输出 2 3" xfId="4761"/>
    <cellStyle name="输出 2 3 2" xfId="4762"/>
    <cellStyle name="输出 2 3 2 2" xfId="4763"/>
    <cellStyle name="输出 2 3 2 2 2" xfId="4764"/>
    <cellStyle name="输出 2 3 2 3" xfId="1080"/>
    <cellStyle name="输出 2 3 3" xfId="4765"/>
    <cellStyle name="输出 2 3 3 2" xfId="4766"/>
    <cellStyle name="输出 2 3 4" xfId="3451"/>
    <cellStyle name="输出 2 3 5" xfId="3506"/>
    <cellStyle name="输出 2 4" xfId="4767"/>
    <cellStyle name="输出 2 4 2" xfId="4768"/>
    <cellStyle name="输出 2 4 2 2" xfId="4769"/>
    <cellStyle name="输出 2 4 3" xfId="4770"/>
    <cellStyle name="输出 2 5" xfId="4771"/>
    <cellStyle name="输出 2 5 2" xfId="4772"/>
    <cellStyle name="输出 2 6" xfId="4773"/>
    <cellStyle name="输出 2 7" xfId="4774"/>
    <cellStyle name="输出 3" xfId="4775"/>
    <cellStyle name="输出 3 2" xfId="4776"/>
    <cellStyle name="输出 3 2 2" xfId="4777"/>
    <cellStyle name="输出 3 2 2 2" xfId="4778"/>
    <cellStyle name="输出 3 2 2 2 2" xfId="4779"/>
    <cellStyle name="输出 3 2 2 3" xfId="3490"/>
    <cellStyle name="输出 3 2 3" xfId="4780"/>
    <cellStyle name="输出 3 2 3 2" xfId="4781"/>
    <cellStyle name="输出 3 2 4" xfId="4782"/>
    <cellStyle name="输出 3 3" xfId="4783"/>
    <cellStyle name="输出 3 3 2" xfId="4784"/>
    <cellStyle name="输出 3 3 2 2" xfId="4785"/>
    <cellStyle name="输出 3 3 3" xfId="4786"/>
    <cellStyle name="输出 3 4" xfId="4787"/>
    <cellStyle name="输出 3 4 2" xfId="4788"/>
    <cellStyle name="输出 3 5" xfId="4789"/>
    <cellStyle name="输出 4" xfId="4790"/>
    <cellStyle name="输出 4 2" xfId="4791"/>
    <cellStyle name="输出 4 2 2" xfId="4792"/>
    <cellStyle name="输出 4 2 2 2" xfId="4793"/>
    <cellStyle name="输出 4 2 3" xfId="4794"/>
    <cellStyle name="输出 4 3" xfId="4795"/>
    <cellStyle name="输出 4 3 2" xfId="4796"/>
    <cellStyle name="输出 4 4" xfId="4797"/>
    <cellStyle name="输出 5" xfId="4798"/>
    <cellStyle name="输出 5 2" xfId="4799"/>
    <cellStyle name="输出 5 2 2" xfId="4800"/>
    <cellStyle name="输出 5 2 2 2" xfId="4801"/>
    <cellStyle name="输出 5 2 3" xfId="4802"/>
    <cellStyle name="输出 5 3" xfId="4803"/>
    <cellStyle name="输出 5 3 2" xfId="4804"/>
    <cellStyle name="输出 5 4" xfId="4805"/>
    <cellStyle name="输出 6" xfId="4238"/>
    <cellStyle name="输出 6 2" xfId="4240"/>
    <cellStyle name="输出 6 2 2" xfId="4596"/>
    <cellStyle name="输出 6 3" xfId="4598"/>
    <cellStyle name="输出 7" xfId="4243"/>
    <cellStyle name="输出 7 2" xfId="4245"/>
    <cellStyle name="输出 8" xfId="4248"/>
    <cellStyle name="输出 9" xfId="4251"/>
    <cellStyle name="输入 2" xfId="3636"/>
    <cellStyle name="输入 2 2" xfId="3638"/>
    <cellStyle name="输入 2 2 2" xfId="4806"/>
    <cellStyle name="输入 2 2 2 2" xfId="4807"/>
    <cellStyle name="输入 2 2 2 2 2" xfId="4808"/>
    <cellStyle name="输入 2 2 2 3" xfId="83"/>
    <cellStyle name="输入 2 2 3" xfId="4809"/>
    <cellStyle name="输入 2 2 3 2" xfId="4810"/>
    <cellStyle name="输入 2 2 4" xfId="4811"/>
    <cellStyle name="输入 2 3" xfId="4812"/>
    <cellStyle name="输入 2 3 2" xfId="4813"/>
    <cellStyle name="输入 2 3 2 2" xfId="4814"/>
    <cellStyle name="输入 2 3 3" xfId="4815"/>
    <cellStyle name="输入 2 4" xfId="4816"/>
    <cellStyle name="输入 2 4 2" xfId="4817"/>
    <cellStyle name="输入 2 5" xfId="3960"/>
    <cellStyle name="输入 3" xfId="1265"/>
    <cellStyle name="输入 3 2" xfId="4818"/>
    <cellStyle name="输入 3 2 2" xfId="4819"/>
    <cellStyle name="输入 3 2 2 2" xfId="4820"/>
    <cellStyle name="输入 3 2 2 2 2" xfId="4821"/>
    <cellStyle name="输入 3 2 2 3" xfId="4822"/>
    <cellStyle name="输入 3 2 3" xfId="4823"/>
    <cellStyle name="输入 3 2 3 2" xfId="4824"/>
    <cellStyle name="输入 3 2 4" xfId="4825"/>
    <cellStyle name="输入 3 3" xfId="4826"/>
    <cellStyle name="输入 3 3 2" xfId="230"/>
    <cellStyle name="输入 3 3 2 2" xfId="4827"/>
    <cellStyle name="输入 3 3 3" xfId="4828"/>
    <cellStyle name="输入 3 4" xfId="4829"/>
    <cellStyle name="输入 3 4 2" xfId="4830"/>
    <cellStyle name="输入 3 5" xfId="3981"/>
    <cellStyle name="输入 4" xfId="4831"/>
    <cellStyle name="输入 4 2" xfId="4832"/>
    <cellStyle name="输入 4 2 2" xfId="4833"/>
    <cellStyle name="输入 4 2 2 2" xfId="4834"/>
    <cellStyle name="输入 4 2 3" xfId="4835"/>
    <cellStyle name="输入 4 3" xfId="4836"/>
    <cellStyle name="输入 4 3 2" xfId="4837"/>
    <cellStyle name="输入 4 4" xfId="4838"/>
    <cellStyle name="输入 5" xfId="4839"/>
    <cellStyle name="输入 5 2" xfId="4840"/>
    <cellStyle name="输入 5 2 2" xfId="4842"/>
    <cellStyle name="输入 5 2 2 2" xfId="4843"/>
    <cellStyle name="输入 5 2 3" xfId="4844"/>
    <cellStyle name="输入 5 3" xfId="4845"/>
    <cellStyle name="输入 5 3 2" xfId="4847"/>
    <cellStyle name="输入 5 4" xfId="4848"/>
    <cellStyle name="输入 6" xfId="4849"/>
    <cellStyle name="输入 6 2" xfId="4850"/>
    <cellStyle name="输入 6 2 2" xfId="4851"/>
    <cellStyle name="输入 6 3" xfId="4841"/>
    <cellStyle name="输入 7" xfId="4852"/>
    <cellStyle name="输入 7 2" xfId="4854"/>
    <cellStyle name="输入 8" xfId="4855"/>
    <cellStyle name="数字" xfId="4856"/>
    <cellStyle name="数字 2" xfId="4857"/>
    <cellStyle name="数字 2 2" xfId="4858"/>
    <cellStyle name="数字 2 2 2" xfId="4859"/>
    <cellStyle name="数字 2 2 2 2" xfId="4860"/>
    <cellStyle name="数字 2 2 3" xfId="4861"/>
    <cellStyle name="数字 2 3" xfId="4862"/>
    <cellStyle name="数字 2 3 2" xfId="4863"/>
    <cellStyle name="数字 2 4" xfId="4864"/>
    <cellStyle name="数字 3" xfId="4865"/>
    <cellStyle name="数字 3 2" xfId="4866"/>
    <cellStyle name="数字 3 2 2" xfId="4867"/>
    <cellStyle name="数字 3 3" xfId="4868"/>
    <cellStyle name="数字 4" xfId="4869"/>
    <cellStyle name="数字 4 2" xfId="4870"/>
    <cellStyle name="数字 5" xfId="4871"/>
    <cellStyle name="未定义" xfId="4872"/>
    <cellStyle name="未定义 2" xfId="4873"/>
    <cellStyle name="小数" xfId="3068"/>
    <cellStyle name="小数 2" xfId="4874"/>
    <cellStyle name="小数 2 2" xfId="4875"/>
    <cellStyle name="小数 2 2 2" xfId="4876"/>
    <cellStyle name="小数 2 2 2 2" xfId="4877"/>
    <cellStyle name="小数 2 2 3" xfId="4878"/>
    <cellStyle name="小数 2 3" xfId="4879"/>
    <cellStyle name="小数 2 3 2" xfId="4880"/>
    <cellStyle name="小数 2 4" xfId="4881"/>
    <cellStyle name="小数 3" xfId="4882"/>
    <cellStyle name="小数 3 2" xfId="4883"/>
    <cellStyle name="小数 3 2 2" xfId="4884"/>
    <cellStyle name="小数 3 3" xfId="4885"/>
    <cellStyle name="小数 4" xfId="760"/>
    <cellStyle name="小数 4 2" xfId="1407"/>
    <cellStyle name="小数 5" xfId="3621"/>
    <cellStyle name="样式 1" xfId="246"/>
    <cellStyle name="样式 1 2" xfId="4886"/>
    <cellStyle name="着色 1" xfId="4887"/>
    <cellStyle name="着色 1 2" xfId="4888"/>
    <cellStyle name="着色 2" xfId="4889"/>
    <cellStyle name="着色 2 2" xfId="4890"/>
    <cellStyle name="着色 3" xfId="4891"/>
    <cellStyle name="着色 3 2" xfId="4892"/>
    <cellStyle name="着色 4" xfId="4893"/>
    <cellStyle name="着色 4 2" xfId="4894"/>
    <cellStyle name="着色 5" xfId="4895"/>
    <cellStyle name="着色 5 2" xfId="4896"/>
    <cellStyle name="着色 6" xfId="4897"/>
    <cellStyle name="着色 6 2" xfId="4898"/>
    <cellStyle name="寘嬫愗傝 [0.00]_Region Orders (2)" xfId="4899"/>
    <cellStyle name="注释 10" xfId="4900"/>
    <cellStyle name="注释 2" xfId="4901"/>
    <cellStyle name="注释 2 2" xfId="4902"/>
    <cellStyle name="注释 2 2 2" xfId="4903"/>
    <cellStyle name="注释 2 2 2 2" xfId="4904"/>
    <cellStyle name="注释 2 2 2 2 2" xfId="4905"/>
    <cellStyle name="注释 2 2 2 3" xfId="4906"/>
    <cellStyle name="注释 2 2 2 4" xfId="4265"/>
    <cellStyle name="注释 2 2 3" xfId="4907"/>
    <cellStyle name="注释 2 2 3 2" xfId="4908"/>
    <cellStyle name="注释 2 2 3 3" xfId="4909"/>
    <cellStyle name="注释 2 2 4" xfId="4910"/>
    <cellStyle name="注释 2 2 5" xfId="4911"/>
    <cellStyle name="注释 2 3" xfId="4912"/>
    <cellStyle name="注释 2 3 2" xfId="4913"/>
    <cellStyle name="注释 2 3 2 2" xfId="4914"/>
    <cellStyle name="注释 2 3 3" xfId="4915"/>
    <cellStyle name="注释 2 3 4" xfId="4916"/>
    <cellStyle name="注释 2 4" xfId="4917"/>
    <cellStyle name="注释 2 4 2" xfId="4918"/>
    <cellStyle name="注释 2 4 3" xfId="523"/>
    <cellStyle name="注释 2 5" xfId="4919"/>
    <cellStyle name="注释 3" xfId="4853"/>
    <cellStyle name="注释 3 2" xfId="4920"/>
    <cellStyle name="注释 3 2 2" xfId="4921"/>
    <cellStyle name="注释 3 2 2 2" xfId="4922"/>
    <cellStyle name="注释 3 2 2 2 2" xfId="4923"/>
    <cellStyle name="注释 3 2 2 3" xfId="4924"/>
    <cellStyle name="注释 3 2 3" xfId="4925"/>
    <cellStyle name="注释 3 2 3 2" xfId="4926"/>
    <cellStyle name="注释 3 2 4" xfId="4927"/>
    <cellStyle name="注释 3 3" xfId="4928"/>
    <cellStyle name="注释 3 3 2" xfId="4929"/>
    <cellStyle name="注释 3 3 2 2" xfId="4930"/>
    <cellStyle name="注释 3 3 3" xfId="4931"/>
    <cellStyle name="注释 3 4" xfId="4932"/>
    <cellStyle name="注释 3 4 2" xfId="4933"/>
    <cellStyle name="注释 3 5" xfId="4934"/>
    <cellStyle name="注释 4" xfId="4846"/>
    <cellStyle name="注释 4 2" xfId="4935"/>
    <cellStyle name="注释 4 2 2" xfId="4936"/>
    <cellStyle name="注释 4 2 2 2" xfId="4937"/>
    <cellStyle name="注释 4 2 3" xfId="4938"/>
    <cellStyle name="注释 4 3" xfId="4939"/>
    <cellStyle name="注释 4 3 2" xfId="4940"/>
    <cellStyle name="注释 4 4" xfId="4941"/>
    <cellStyle name="注释 5" xfId="4942"/>
    <cellStyle name="注释 5 2" xfId="4943"/>
    <cellStyle name="注释 5 2 2" xfId="4944"/>
    <cellStyle name="注释 5 2 2 2" xfId="4945"/>
    <cellStyle name="注释 5 2 3" xfId="4946"/>
    <cellStyle name="注释 5 3" xfId="4947"/>
    <cellStyle name="注释 5 3 2" xfId="4948"/>
    <cellStyle name="注释 5 4" xfId="4949"/>
    <cellStyle name="注释 6" xfId="3998"/>
    <cellStyle name="注释 6 2" xfId="4950"/>
    <cellStyle name="注释 6 2 2" xfId="4951"/>
    <cellStyle name="注释 6 3" xfId="4952"/>
    <cellStyle name="注释 7" xfId="4953"/>
    <cellStyle name="注释 7 2" xfId="4954"/>
    <cellStyle name="注释 8" xfId="4955"/>
    <cellStyle name="注释 9" xfId="4956"/>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coveredExternalLink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1&#24180;&#27849;&#24030;&#24066;&#25919;&#24220;&#20915;&#31639;&#20844;&#24320;&#34920;&#65288;&#26631;&#40644;&#24050;&#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表1"/>
      <sheetName val="表2"/>
      <sheetName val="表3"/>
      <sheetName val="表4"/>
      <sheetName val="表5"/>
      <sheetName val="表6"/>
      <sheetName val="表7"/>
      <sheetName val="表8"/>
      <sheetName val="表9"/>
      <sheetName val="表10"/>
      <sheetName val="表11"/>
      <sheetName val="表12"/>
      <sheetName val="表13"/>
      <sheetName val="表14"/>
      <sheetName val="表15"/>
      <sheetName val="表16"/>
      <sheetName val="表17"/>
      <sheetName val="表18"/>
      <sheetName val="表19"/>
      <sheetName val="表20"/>
      <sheetName val="表21"/>
      <sheetName val="表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2:I31"/>
  <sheetViews>
    <sheetView topLeftCell="A19" workbookViewId="0">
      <selection activeCell="J13" sqref="J13"/>
    </sheetView>
  </sheetViews>
  <sheetFormatPr defaultColWidth="9" defaultRowHeight="14.25"/>
  <cols>
    <col min="1" max="1" width="12.625" style="1" customWidth="1"/>
    <col min="2" max="2" width="5.75" style="1" customWidth="1"/>
    <col min="3" max="3" width="58.875" style="1" customWidth="1"/>
    <col min="4" max="16384" width="9" style="1"/>
  </cols>
  <sheetData>
    <row r="2" spans="1:9" ht="28.5">
      <c r="A2" s="216" t="s">
        <v>0</v>
      </c>
      <c r="B2" s="216"/>
      <c r="C2" s="216"/>
      <c r="D2" s="168"/>
      <c r="E2" s="168"/>
      <c r="F2" s="168"/>
      <c r="G2" s="168"/>
      <c r="H2" s="168"/>
      <c r="I2" s="168"/>
    </row>
    <row r="4" spans="1:9" s="167" customFormat="1" ht="21.95" customHeight="1">
      <c r="B4" s="167" t="s">
        <v>1</v>
      </c>
      <c r="C4" s="1" t="s">
        <v>990</v>
      </c>
    </row>
    <row r="5" spans="1:9" s="167" customFormat="1" ht="21.95" customHeight="1">
      <c r="B5" s="167" t="s">
        <v>2</v>
      </c>
      <c r="C5" s="1" t="s">
        <v>991</v>
      </c>
    </row>
    <row r="6" spans="1:9" s="167" customFormat="1" ht="21.95" customHeight="1">
      <c r="B6" s="167" t="s">
        <v>3</v>
      </c>
      <c r="C6" s="1" t="s">
        <v>992</v>
      </c>
    </row>
    <row r="7" spans="1:9" s="167" customFormat="1" ht="21.95" customHeight="1">
      <c r="B7" s="167" t="s">
        <v>4</v>
      </c>
      <c r="C7" s="1" t="s">
        <v>993</v>
      </c>
    </row>
    <row r="8" spans="1:9" s="167" customFormat="1" ht="21.95" customHeight="1">
      <c r="B8" s="167" t="s">
        <v>5</v>
      </c>
      <c r="C8" s="1" t="s">
        <v>994</v>
      </c>
    </row>
    <row r="9" spans="1:9" s="167" customFormat="1" ht="21.95" customHeight="1">
      <c r="B9" s="167" t="s">
        <v>6</v>
      </c>
      <c r="C9" s="1" t="s">
        <v>995</v>
      </c>
    </row>
    <row r="10" spans="1:9" s="167" customFormat="1" ht="21.95" customHeight="1">
      <c r="B10" s="167" t="s">
        <v>7</v>
      </c>
      <c r="C10" s="1" t="s">
        <v>996</v>
      </c>
    </row>
    <row r="11" spans="1:9" s="167" customFormat="1" ht="21.95" customHeight="1">
      <c r="B11" s="167" t="s">
        <v>8</v>
      </c>
      <c r="C11" s="1" t="s">
        <v>997</v>
      </c>
    </row>
    <row r="12" spans="1:9" s="167" customFormat="1" ht="21.95" customHeight="1">
      <c r="B12" s="167" t="s">
        <v>9</v>
      </c>
      <c r="C12" s="1" t="s">
        <v>998</v>
      </c>
    </row>
    <row r="13" spans="1:9" s="167" customFormat="1" ht="21.95" customHeight="1">
      <c r="B13" s="167" t="s">
        <v>10</v>
      </c>
      <c r="C13" s="1" t="s">
        <v>999</v>
      </c>
    </row>
    <row r="14" spans="1:9" s="167" customFormat="1" ht="21.95" customHeight="1">
      <c r="B14" s="167" t="s">
        <v>11</v>
      </c>
      <c r="C14" s="1" t="s">
        <v>1000</v>
      </c>
    </row>
    <row r="15" spans="1:9" s="167" customFormat="1" ht="21.95" customHeight="1">
      <c r="B15" s="167" t="s">
        <v>12</v>
      </c>
      <c r="C15" s="1" t="s">
        <v>1001</v>
      </c>
    </row>
    <row r="16" spans="1:9" s="167" customFormat="1" ht="21.95" customHeight="1">
      <c r="B16" s="167" t="s">
        <v>13</v>
      </c>
      <c r="C16" s="1" t="s">
        <v>1002</v>
      </c>
    </row>
    <row r="17" spans="2:3" s="167" customFormat="1" ht="21.95" customHeight="1">
      <c r="B17" s="167" t="s">
        <v>14</v>
      </c>
      <c r="C17" s="1" t="s">
        <v>1003</v>
      </c>
    </row>
    <row r="18" spans="2:3" s="167" customFormat="1" ht="21.95" customHeight="1">
      <c r="B18" s="167" t="s">
        <v>15</v>
      </c>
      <c r="C18" s="1" t="s">
        <v>1005</v>
      </c>
    </row>
    <row r="19" spans="2:3" s="167" customFormat="1" ht="21.95" customHeight="1">
      <c r="B19" s="167" t="s">
        <v>16</v>
      </c>
      <c r="C19" s="1" t="s">
        <v>1007</v>
      </c>
    </row>
    <row r="20" spans="2:3" ht="21.95" customHeight="1">
      <c r="B20" s="1" t="s">
        <v>17</v>
      </c>
      <c r="C20" s="1" t="s">
        <v>1009</v>
      </c>
    </row>
    <row r="21" spans="2:3" ht="21.95" customHeight="1">
      <c r="B21" s="1" t="s">
        <v>18</v>
      </c>
      <c r="C21" s="1" t="s">
        <v>1011</v>
      </c>
    </row>
    <row r="22" spans="2:3" ht="21.95" customHeight="1">
      <c r="B22" s="1" t="s">
        <v>19</v>
      </c>
      <c r="C22" s="1" t="s">
        <v>1013</v>
      </c>
    </row>
    <row r="23" spans="2:3" ht="21.95" customHeight="1">
      <c r="B23" s="1" t="s">
        <v>20</v>
      </c>
      <c r="C23" s="1" t="s">
        <v>1015</v>
      </c>
    </row>
    <row r="24" spans="2:3" ht="21.95" customHeight="1">
      <c r="B24" s="1" t="s">
        <v>21</v>
      </c>
      <c r="C24" s="1" t="s">
        <v>1017</v>
      </c>
    </row>
    <row r="25" spans="2:3" ht="21.95" customHeight="1">
      <c r="B25" s="1" t="s">
        <v>22</v>
      </c>
      <c r="C25" s="1" t="s">
        <v>1018</v>
      </c>
    </row>
    <row r="26" spans="2:3" ht="21.95" customHeight="1">
      <c r="B26" s="1" t="s">
        <v>23</v>
      </c>
      <c r="C26" s="1" t="s">
        <v>1019</v>
      </c>
    </row>
    <row r="27" spans="2:3" ht="21.95" customHeight="1">
      <c r="B27" s="1" t="s">
        <v>24</v>
      </c>
      <c r="C27" s="1" t="s">
        <v>1020</v>
      </c>
    </row>
    <row r="28" spans="2:3" ht="21.95" customHeight="1">
      <c r="B28" s="1" t="s">
        <v>25</v>
      </c>
      <c r="C28" s="1" t="s">
        <v>1021</v>
      </c>
    </row>
    <row r="29" spans="2:3" ht="21.95" customHeight="1">
      <c r="B29" s="1" t="s">
        <v>26</v>
      </c>
      <c r="C29" s="167" t="s">
        <v>1022</v>
      </c>
    </row>
    <row r="30" spans="2:3" ht="21.95" customHeight="1">
      <c r="B30" s="1" t="s">
        <v>27</v>
      </c>
      <c r="C30" s="1" t="s">
        <v>1071</v>
      </c>
    </row>
    <row r="31" spans="2:3" ht="21.95" customHeight="1">
      <c r="B31" s="1" t="s">
        <v>28</v>
      </c>
      <c r="C31" s="1" t="s">
        <v>1072</v>
      </c>
    </row>
  </sheetData>
  <mergeCells count="1">
    <mergeCell ref="A2:C2"/>
  </mergeCells>
  <phoneticPr fontId="89" type="noConversion"/>
  <pageMargins left="0.75" right="0.75" top="1" bottom="1" header="0.5" footer="0.5"/>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WUV46"/>
  <sheetViews>
    <sheetView showZeros="0" workbookViewId="0">
      <pane xSplit="1" ySplit="5" topLeftCell="B6" activePane="bottomRight" state="frozen"/>
      <selection activeCell="J13" sqref="J13"/>
      <selection pane="topRight" activeCell="J13" sqref="J13"/>
      <selection pane="bottomLeft" activeCell="J13" sqref="J13"/>
      <selection pane="bottomRight" activeCell="J13" sqref="J13"/>
    </sheetView>
  </sheetViews>
  <sheetFormatPr defaultColWidth="8.75" defaultRowHeight="14.25"/>
  <cols>
    <col min="1" max="1" width="35" style="157" customWidth="1"/>
    <col min="2" max="5" width="12.625" style="157" customWidth="1"/>
    <col min="6" max="6" width="10.625" style="157" customWidth="1"/>
    <col min="7" max="238" width="8.75" style="157"/>
    <col min="239" max="239" width="38.25" style="157" customWidth="1"/>
    <col min="240" max="241" width="13.25" style="157" customWidth="1"/>
    <col min="242" max="242" width="10" style="157" customWidth="1"/>
    <col min="243" max="243" width="12.625" style="157" customWidth="1"/>
    <col min="244" max="244" width="8.75" style="157" hidden="1" customWidth="1"/>
    <col min="245" max="245" width="18.625" style="157" customWidth="1"/>
    <col min="246" max="246" width="10.625" style="157" customWidth="1"/>
    <col min="247" max="494" width="8.75" style="157"/>
    <col min="495" max="495" width="38.25" style="157" customWidth="1"/>
    <col min="496" max="497" width="13.25" style="157" customWidth="1"/>
    <col min="498" max="498" width="10" style="157" customWidth="1"/>
    <col min="499" max="499" width="12.625" style="157" customWidth="1"/>
    <col min="500" max="500" width="8.75" style="157" hidden="1" customWidth="1"/>
    <col min="501" max="501" width="18.625" style="157" customWidth="1"/>
    <col min="502" max="502" width="10.625" style="157" customWidth="1"/>
    <col min="503" max="750" width="8.75" style="157"/>
    <col min="751" max="751" width="38.25" style="157" customWidth="1"/>
    <col min="752" max="753" width="13.25" style="157" customWidth="1"/>
    <col min="754" max="754" width="10" style="157" customWidth="1"/>
    <col min="755" max="755" width="12.625" style="157" customWidth="1"/>
    <col min="756" max="756" width="8.75" style="157" hidden="1" customWidth="1"/>
    <col min="757" max="757" width="18.625" style="157" customWidth="1"/>
    <col min="758" max="758" width="10.625" style="157" customWidth="1"/>
    <col min="759" max="1006" width="8.75" style="157"/>
    <col min="1007" max="1007" width="38.25" style="157" customWidth="1"/>
    <col min="1008" max="1009" width="13.25" style="157" customWidth="1"/>
    <col min="1010" max="1010" width="10" style="157" customWidth="1"/>
    <col min="1011" max="1011" width="12.625" style="157" customWidth="1"/>
    <col min="1012" max="1012" width="8.75" style="157" hidden="1" customWidth="1"/>
    <col min="1013" max="1013" width="18.625" style="157" customWidth="1"/>
    <col min="1014" max="1014" width="10.625" style="157" customWidth="1"/>
    <col min="1015" max="1262" width="8.75" style="157"/>
    <col min="1263" max="1263" width="38.25" style="157" customWidth="1"/>
    <col min="1264" max="1265" width="13.25" style="157" customWidth="1"/>
    <col min="1266" max="1266" width="10" style="157" customWidth="1"/>
    <col min="1267" max="1267" width="12.625" style="157" customWidth="1"/>
    <col min="1268" max="1268" width="8.75" style="157" hidden="1" customWidth="1"/>
    <col min="1269" max="1269" width="18.625" style="157" customWidth="1"/>
    <col min="1270" max="1270" width="10.625" style="157" customWidth="1"/>
    <col min="1271" max="1518" width="8.75" style="157"/>
    <col min="1519" max="1519" width="38.25" style="157" customWidth="1"/>
    <col min="1520" max="1521" width="13.25" style="157" customWidth="1"/>
    <col min="1522" max="1522" width="10" style="157" customWidth="1"/>
    <col min="1523" max="1523" width="12.625" style="157" customWidth="1"/>
    <col min="1524" max="1524" width="8.75" style="157" hidden="1" customWidth="1"/>
    <col min="1525" max="1525" width="18.625" style="157" customWidth="1"/>
    <col min="1526" max="1526" width="10.625" style="157" customWidth="1"/>
    <col min="1527" max="1774" width="8.75" style="157"/>
    <col min="1775" max="1775" width="38.25" style="157" customWidth="1"/>
    <col min="1776" max="1777" width="13.25" style="157" customWidth="1"/>
    <col min="1778" max="1778" width="10" style="157" customWidth="1"/>
    <col min="1779" max="1779" width="12.625" style="157" customWidth="1"/>
    <col min="1780" max="1780" width="8.75" style="157" hidden="1" customWidth="1"/>
    <col min="1781" max="1781" width="18.625" style="157" customWidth="1"/>
    <col min="1782" max="1782" width="10.625" style="157" customWidth="1"/>
    <col min="1783" max="2030" width="8.75" style="157"/>
    <col min="2031" max="2031" width="38.25" style="157" customWidth="1"/>
    <col min="2032" max="2033" width="13.25" style="157" customWidth="1"/>
    <col min="2034" max="2034" width="10" style="157" customWidth="1"/>
    <col min="2035" max="2035" width="12.625" style="157" customWidth="1"/>
    <col min="2036" max="2036" width="8.75" style="157" hidden="1" customWidth="1"/>
    <col min="2037" max="2037" width="18.625" style="157" customWidth="1"/>
    <col min="2038" max="2038" width="10.625" style="157" customWidth="1"/>
    <col min="2039" max="2286" width="8.75" style="157"/>
    <col min="2287" max="2287" width="38.25" style="157" customWidth="1"/>
    <col min="2288" max="2289" width="13.25" style="157" customWidth="1"/>
    <col min="2290" max="2290" width="10" style="157" customWidth="1"/>
    <col min="2291" max="2291" width="12.625" style="157" customWidth="1"/>
    <col min="2292" max="2292" width="8.75" style="157" hidden="1" customWidth="1"/>
    <col min="2293" max="2293" width="18.625" style="157" customWidth="1"/>
    <col min="2294" max="2294" width="10.625" style="157" customWidth="1"/>
    <col min="2295" max="2542" width="8.75" style="157"/>
    <col min="2543" max="2543" width="38.25" style="157" customWidth="1"/>
    <col min="2544" max="2545" width="13.25" style="157" customWidth="1"/>
    <col min="2546" max="2546" width="10" style="157" customWidth="1"/>
    <col min="2547" max="2547" width="12.625" style="157" customWidth="1"/>
    <col min="2548" max="2548" width="8.75" style="157" hidden="1" customWidth="1"/>
    <col min="2549" max="2549" width="18.625" style="157" customWidth="1"/>
    <col min="2550" max="2550" width="10.625" style="157" customWidth="1"/>
    <col min="2551" max="2798" width="8.75" style="157"/>
    <col min="2799" max="2799" width="38.25" style="157" customWidth="1"/>
    <col min="2800" max="2801" width="13.25" style="157" customWidth="1"/>
    <col min="2802" max="2802" width="10" style="157" customWidth="1"/>
    <col min="2803" max="2803" width="12.625" style="157" customWidth="1"/>
    <col min="2804" max="2804" width="8.75" style="157" hidden="1" customWidth="1"/>
    <col min="2805" max="2805" width="18.625" style="157" customWidth="1"/>
    <col min="2806" max="2806" width="10.625" style="157" customWidth="1"/>
    <col min="2807" max="3054" width="8.75" style="157"/>
    <col min="3055" max="3055" width="38.25" style="157" customWidth="1"/>
    <col min="3056" max="3057" width="13.25" style="157" customWidth="1"/>
    <col min="3058" max="3058" width="10" style="157" customWidth="1"/>
    <col min="3059" max="3059" width="12.625" style="157" customWidth="1"/>
    <col min="3060" max="3060" width="8.75" style="157" hidden="1" customWidth="1"/>
    <col min="3061" max="3061" width="18.625" style="157" customWidth="1"/>
    <col min="3062" max="3062" width="10.625" style="157" customWidth="1"/>
    <col min="3063" max="3310" width="8.75" style="157"/>
    <col min="3311" max="3311" width="38.25" style="157" customWidth="1"/>
    <col min="3312" max="3313" width="13.25" style="157" customWidth="1"/>
    <col min="3314" max="3314" width="10" style="157" customWidth="1"/>
    <col min="3315" max="3315" width="12.625" style="157" customWidth="1"/>
    <col min="3316" max="3316" width="8.75" style="157" hidden="1" customWidth="1"/>
    <col min="3317" max="3317" width="18.625" style="157" customWidth="1"/>
    <col min="3318" max="3318" width="10.625" style="157" customWidth="1"/>
    <col min="3319" max="3566" width="8.75" style="157"/>
    <col min="3567" max="3567" width="38.25" style="157" customWidth="1"/>
    <col min="3568" max="3569" width="13.25" style="157" customWidth="1"/>
    <col min="3570" max="3570" width="10" style="157" customWidth="1"/>
    <col min="3571" max="3571" width="12.625" style="157" customWidth="1"/>
    <col min="3572" max="3572" width="8.75" style="157" hidden="1" customWidth="1"/>
    <col min="3573" max="3573" width="18.625" style="157" customWidth="1"/>
    <col min="3574" max="3574" width="10.625" style="157" customWidth="1"/>
    <col min="3575" max="3822" width="8.75" style="157"/>
    <col min="3823" max="3823" width="38.25" style="157" customWidth="1"/>
    <col min="3824" max="3825" width="13.25" style="157" customWidth="1"/>
    <col min="3826" max="3826" width="10" style="157" customWidth="1"/>
    <col min="3827" max="3827" width="12.625" style="157" customWidth="1"/>
    <col min="3828" max="3828" width="8.75" style="157" hidden="1" customWidth="1"/>
    <col min="3829" max="3829" width="18.625" style="157" customWidth="1"/>
    <col min="3830" max="3830" width="10.625" style="157" customWidth="1"/>
    <col min="3831" max="4078" width="8.75" style="157"/>
    <col min="4079" max="4079" width="38.25" style="157" customWidth="1"/>
    <col min="4080" max="4081" width="13.25" style="157" customWidth="1"/>
    <col min="4082" max="4082" width="10" style="157" customWidth="1"/>
    <col min="4083" max="4083" width="12.625" style="157" customWidth="1"/>
    <col min="4084" max="4084" width="8.75" style="157" hidden="1" customWidth="1"/>
    <col min="4085" max="4085" width="18.625" style="157" customWidth="1"/>
    <col min="4086" max="4086" width="10.625" style="157" customWidth="1"/>
    <col min="4087" max="4334" width="8.75" style="157"/>
    <col min="4335" max="4335" width="38.25" style="157" customWidth="1"/>
    <col min="4336" max="4337" width="13.25" style="157" customWidth="1"/>
    <col min="4338" max="4338" width="10" style="157" customWidth="1"/>
    <col min="4339" max="4339" width="12.625" style="157" customWidth="1"/>
    <col min="4340" max="4340" width="8.75" style="157" hidden="1" customWidth="1"/>
    <col min="4341" max="4341" width="18.625" style="157" customWidth="1"/>
    <col min="4342" max="4342" width="10.625" style="157" customWidth="1"/>
    <col min="4343" max="4590" width="8.75" style="157"/>
    <col min="4591" max="4591" width="38.25" style="157" customWidth="1"/>
    <col min="4592" max="4593" width="13.25" style="157" customWidth="1"/>
    <col min="4594" max="4594" width="10" style="157" customWidth="1"/>
    <col min="4595" max="4595" width="12.625" style="157" customWidth="1"/>
    <col min="4596" max="4596" width="8.75" style="157" hidden="1" customWidth="1"/>
    <col min="4597" max="4597" width="18.625" style="157" customWidth="1"/>
    <col min="4598" max="4598" width="10.625" style="157" customWidth="1"/>
    <col min="4599" max="4846" width="8.75" style="157"/>
    <col min="4847" max="4847" width="38.25" style="157" customWidth="1"/>
    <col min="4848" max="4849" width="13.25" style="157" customWidth="1"/>
    <col min="4850" max="4850" width="10" style="157" customWidth="1"/>
    <col min="4851" max="4851" width="12.625" style="157" customWidth="1"/>
    <col min="4852" max="4852" width="8.75" style="157" hidden="1" customWidth="1"/>
    <col min="4853" max="4853" width="18.625" style="157" customWidth="1"/>
    <col min="4854" max="4854" width="10.625" style="157" customWidth="1"/>
    <col min="4855" max="5102" width="8.75" style="157"/>
    <col min="5103" max="5103" width="38.25" style="157" customWidth="1"/>
    <col min="5104" max="5105" width="13.25" style="157" customWidth="1"/>
    <col min="5106" max="5106" width="10" style="157" customWidth="1"/>
    <col min="5107" max="5107" width="12.625" style="157" customWidth="1"/>
    <col min="5108" max="5108" width="8.75" style="157" hidden="1" customWidth="1"/>
    <col min="5109" max="5109" width="18.625" style="157" customWidth="1"/>
    <col min="5110" max="5110" width="10.625" style="157" customWidth="1"/>
    <col min="5111" max="5358" width="8.75" style="157"/>
    <col min="5359" max="5359" width="38.25" style="157" customWidth="1"/>
    <col min="5360" max="5361" width="13.25" style="157" customWidth="1"/>
    <col min="5362" max="5362" width="10" style="157" customWidth="1"/>
    <col min="5363" max="5363" width="12.625" style="157" customWidth="1"/>
    <col min="5364" max="5364" width="8.75" style="157" hidden="1" customWidth="1"/>
    <col min="5365" max="5365" width="18.625" style="157" customWidth="1"/>
    <col min="5366" max="5366" width="10.625" style="157" customWidth="1"/>
    <col min="5367" max="5614" width="8.75" style="157"/>
    <col min="5615" max="5615" width="38.25" style="157" customWidth="1"/>
    <col min="5616" max="5617" width="13.25" style="157" customWidth="1"/>
    <col min="5618" max="5618" width="10" style="157" customWidth="1"/>
    <col min="5619" max="5619" width="12.625" style="157" customWidth="1"/>
    <col min="5620" max="5620" width="8.75" style="157" hidden="1" customWidth="1"/>
    <col min="5621" max="5621" width="18.625" style="157" customWidth="1"/>
    <col min="5622" max="5622" width="10.625" style="157" customWidth="1"/>
    <col min="5623" max="5870" width="8.75" style="157"/>
    <col min="5871" max="5871" width="38.25" style="157" customWidth="1"/>
    <col min="5872" max="5873" width="13.25" style="157" customWidth="1"/>
    <col min="5874" max="5874" width="10" style="157" customWidth="1"/>
    <col min="5875" max="5875" width="12.625" style="157" customWidth="1"/>
    <col min="5876" max="5876" width="8.75" style="157" hidden="1" customWidth="1"/>
    <col min="5877" max="5877" width="18.625" style="157" customWidth="1"/>
    <col min="5878" max="5878" width="10.625" style="157" customWidth="1"/>
    <col min="5879" max="6126" width="8.75" style="157"/>
    <col min="6127" max="6127" width="38.25" style="157" customWidth="1"/>
    <col min="6128" max="6129" width="13.25" style="157" customWidth="1"/>
    <col min="6130" max="6130" width="10" style="157" customWidth="1"/>
    <col min="6131" max="6131" width="12.625" style="157" customWidth="1"/>
    <col min="6132" max="6132" width="8.75" style="157" hidden="1" customWidth="1"/>
    <col min="6133" max="6133" width="18.625" style="157" customWidth="1"/>
    <col min="6134" max="6134" width="10.625" style="157" customWidth="1"/>
    <col min="6135" max="6382" width="8.75" style="157"/>
    <col min="6383" max="6383" width="38.25" style="157" customWidth="1"/>
    <col min="6384" max="6385" width="13.25" style="157" customWidth="1"/>
    <col min="6386" max="6386" width="10" style="157" customWidth="1"/>
    <col min="6387" max="6387" width="12.625" style="157" customWidth="1"/>
    <col min="6388" max="6388" width="8.75" style="157" hidden="1" customWidth="1"/>
    <col min="6389" max="6389" width="18.625" style="157" customWidth="1"/>
    <col min="6390" max="6390" width="10.625" style="157" customWidth="1"/>
    <col min="6391" max="6638" width="8.75" style="157"/>
    <col min="6639" max="6639" width="38.25" style="157" customWidth="1"/>
    <col min="6640" max="6641" width="13.25" style="157" customWidth="1"/>
    <col min="6642" max="6642" width="10" style="157" customWidth="1"/>
    <col min="6643" max="6643" width="12.625" style="157" customWidth="1"/>
    <col min="6644" max="6644" width="8.75" style="157" hidden="1" customWidth="1"/>
    <col min="6645" max="6645" width="18.625" style="157" customWidth="1"/>
    <col min="6646" max="6646" width="10.625" style="157" customWidth="1"/>
    <col min="6647" max="6894" width="8.75" style="157"/>
    <col min="6895" max="6895" width="38.25" style="157" customWidth="1"/>
    <col min="6896" max="6897" width="13.25" style="157" customWidth="1"/>
    <col min="6898" max="6898" width="10" style="157" customWidth="1"/>
    <col min="6899" max="6899" width="12.625" style="157" customWidth="1"/>
    <col min="6900" max="6900" width="8.75" style="157" hidden="1" customWidth="1"/>
    <col min="6901" max="6901" width="18.625" style="157" customWidth="1"/>
    <col min="6902" max="6902" width="10.625" style="157" customWidth="1"/>
    <col min="6903" max="7150" width="8.75" style="157"/>
    <col min="7151" max="7151" width="38.25" style="157" customWidth="1"/>
    <col min="7152" max="7153" width="13.25" style="157" customWidth="1"/>
    <col min="7154" max="7154" width="10" style="157" customWidth="1"/>
    <col min="7155" max="7155" width="12.625" style="157" customWidth="1"/>
    <col min="7156" max="7156" width="8.75" style="157" hidden="1" customWidth="1"/>
    <col min="7157" max="7157" width="18.625" style="157" customWidth="1"/>
    <col min="7158" max="7158" width="10.625" style="157" customWidth="1"/>
    <col min="7159" max="7406" width="8.75" style="157"/>
    <col min="7407" max="7407" width="38.25" style="157" customWidth="1"/>
    <col min="7408" max="7409" width="13.25" style="157" customWidth="1"/>
    <col min="7410" max="7410" width="10" style="157" customWidth="1"/>
    <col min="7411" max="7411" width="12.625" style="157" customWidth="1"/>
    <col min="7412" max="7412" width="8.75" style="157" hidden="1" customWidth="1"/>
    <col min="7413" max="7413" width="18.625" style="157" customWidth="1"/>
    <col min="7414" max="7414" width="10.625" style="157" customWidth="1"/>
    <col min="7415" max="7662" width="8.75" style="157"/>
    <col min="7663" max="7663" width="38.25" style="157" customWidth="1"/>
    <col min="7664" max="7665" width="13.25" style="157" customWidth="1"/>
    <col min="7666" max="7666" width="10" style="157" customWidth="1"/>
    <col min="7667" max="7667" width="12.625" style="157" customWidth="1"/>
    <col min="7668" max="7668" width="8.75" style="157" hidden="1" customWidth="1"/>
    <col min="7669" max="7669" width="18.625" style="157" customWidth="1"/>
    <col min="7670" max="7670" width="10.625" style="157" customWidth="1"/>
    <col min="7671" max="7918" width="8.75" style="157"/>
    <col min="7919" max="7919" width="38.25" style="157" customWidth="1"/>
    <col min="7920" max="7921" width="13.25" style="157" customWidth="1"/>
    <col min="7922" max="7922" width="10" style="157" customWidth="1"/>
    <col min="7923" max="7923" width="12.625" style="157" customWidth="1"/>
    <col min="7924" max="7924" width="8.75" style="157" hidden="1" customWidth="1"/>
    <col min="7925" max="7925" width="18.625" style="157" customWidth="1"/>
    <col min="7926" max="7926" width="10.625" style="157" customWidth="1"/>
    <col min="7927" max="8174" width="8.75" style="157"/>
    <col min="8175" max="8175" width="38.25" style="157" customWidth="1"/>
    <col min="8176" max="8177" width="13.25" style="157" customWidth="1"/>
    <col min="8178" max="8178" width="10" style="157" customWidth="1"/>
    <col min="8179" max="8179" width="12.625" style="157" customWidth="1"/>
    <col min="8180" max="8180" width="8.75" style="157" hidden="1" customWidth="1"/>
    <col min="8181" max="8181" width="18.625" style="157" customWidth="1"/>
    <col min="8182" max="8182" width="10.625" style="157" customWidth="1"/>
    <col min="8183" max="8430" width="8.75" style="157"/>
    <col min="8431" max="8431" width="38.25" style="157" customWidth="1"/>
    <col min="8432" max="8433" width="13.25" style="157" customWidth="1"/>
    <col min="8434" max="8434" width="10" style="157" customWidth="1"/>
    <col min="8435" max="8435" width="12.625" style="157" customWidth="1"/>
    <col min="8436" max="8436" width="8.75" style="157" hidden="1" customWidth="1"/>
    <col min="8437" max="8437" width="18.625" style="157" customWidth="1"/>
    <col min="8438" max="8438" width="10.625" style="157" customWidth="1"/>
    <col min="8439" max="8686" width="8.75" style="157"/>
    <col min="8687" max="8687" width="38.25" style="157" customWidth="1"/>
    <col min="8688" max="8689" width="13.25" style="157" customWidth="1"/>
    <col min="8690" max="8690" width="10" style="157" customWidth="1"/>
    <col min="8691" max="8691" width="12.625" style="157" customWidth="1"/>
    <col min="8692" max="8692" width="8.75" style="157" hidden="1" customWidth="1"/>
    <col min="8693" max="8693" width="18.625" style="157" customWidth="1"/>
    <col min="8694" max="8694" width="10.625" style="157" customWidth="1"/>
    <col min="8695" max="8942" width="8.75" style="157"/>
    <col min="8943" max="8943" width="38.25" style="157" customWidth="1"/>
    <col min="8944" max="8945" width="13.25" style="157" customWidth="1"/>
    <col min="8946" max="8946" width="10" style="157" customWidth="1"/>
    <col min="8947" max="8947" width="12.625" style="157" customWidth="1"/>
    <col min="8948" max="8948" width="8.75" style="157" hidden="1" customWidth="1"/>
    <col min="8949" max="8949" width="18.625" style="157" customWidth="1"/>
    <col min="8950" max="8950" width="10.625" style="157" customWidth="1"/>
    <col min="8951" max="9198" width="8.75" style="157"/>
    <col min="9199" max="9199" width="38.25" style="157" customWidth="1"/>
    <col min="9200" max="9201" width="13.25" style="157" customWidth="1"/>
    <col min="9202" max="9202" width="10" style="157" customWidth="1"/>
    <col min="9203" max="9203" width="12.625" style="157" customWidth="1"/>
    <col min="9204" max="9204" width="8.75" style="157" hidden="1" customWidth="1"/>
    <col min="9205" max="9205" width="18.625" style="157" customWidth="1"/>
    <col min="9206" max="9206" width="10.625" style="157" customWidth="1"/>
    <col min="9207" max="9454" width="8.75" style="157"/>
    <col min="9455" max="9455" width="38.25" style="157" customWidth="1"/>
    <col min="9456" max="9457" width="13.25" style="157" customWidth="1"/>
    <col min="9458" max="9458" width="10" style="157" customWidth="1"/>
    <col min="9459" max="9459" width="12.625" style="157" customWidth="1"/>
    <col min="9460" max="9460" width="8.75" style="157" hidden="1" customWidth="1"/>
    <col min="9461" max="9461" width="18.625" style="157" customWidth="1"/>
    <col min="9462" max="9462" width="10.625" style="157" customWidth="1"/>
    <col min="9463" max="9710" width="8.75" style="157"/>
    <col min="9711" max="9711" width="38.25" style="157" customWidth="1"/>
    <col min="9712" max="9713" width="13.25" style="157" customWidth="1"/>
    <col min="9714" max="9714" width="10" style="157" customWidth="1"/>
    <col min="9715" max="9715" width="12.625" style="157" customWidth="1"/>
    <col min="9716" max="9716" width="8.75" style="157" hidden="1" customWidth="1"/>
    <col min="9717" max="9717" width="18.625" style="157" customWidth="1"/>
    <col min="9718" max="9718" width="10.625" style="157" customWidth="1"/>
    <col min="9719" max="9966" width="8.75" style="157"/>
    <col min="9967" max="9967" width="38.25" style="157" customWidth="1"/>
    <col min="9968" max="9969" width="13.25" style="157" customWidth="1"/>
    <col min="9970" max="9970" width="10" style="157" customWidth="1"/>
    <col min="9971" max="9971" width="12.625" style="157" customWidth="1"/>
    <col min="9972" max="9972" width="8.75" style="157" hidden="1" customWidth="1"/>
    <col min="9973" max="9973" width="18.625" style="157" customWidth="1"/>
    <col min="9974" max="9974" width="10.625" style="157" customWidth="1"/>
    <col min="9975" max="10222" width="8.75" style="157"/>
    <col min="10223" max="10223" width="38.25" style="157" customWidth="1"/>
    <col min="10224" max="10225" width="13.25" style="157" customWidth="1"/>
    <col min="10226" max="10226" width="10" style="157" customWidth="1"/>
    <col min="10227" max="10227" width="12.625" style="157" customWidth="1"/>
    <col min="10228" max="10228" width="8.75" style="157" hidden="1" customWidth="1"/>
    <col min="10229" max="10229" width="18.625" style="157" customWidth="1"/>
    <col min="10230" max="10230" width="10.625" style="157" customWidth="1"/>
    <col min="10231" max="10478" width="8.75" style="157"/>
    <col min="10479" max="10479" width="38.25" style="157" customWidth="1"/>
    <col min="10480" max="10481" width="13.25" style="157" customWidth="1"/>
    <col min="10482" max="10482" width="10" style="157" customWidth="1"/>
    <col min="10483" max="10483" width="12.625" style="157" customWidth="1"/>
    <col min="10484" max="10484" width="8.75" style="157" hidden="1" customWidth="1"/>
    <col min="10485" max="10485" width="18.625" style="157" customWidth="1"/>
    <col min="10486" max="10486" width="10.625" style="157" customWidth="1"/>
    <col min="10487" max="10734" width="8.75" style="157"/>
    <col min="10735" max="10735" width="38.25" style="157" customWidth="1"/>
    <col min="10736" max="10737" width="13.25" style="157" customWidth="1"/>
    <col min="10738" max="10738" width="10" style="157" customWidth="1"/>
    <col min="10739" max="10739" width="12.625" style="157" customWidth="1"/>
    <col min="10740" max="10740" width="8.75" style="157" hidden="1" customWidth="1"/>
    <col min="10741" max="10741" width="18.625" style="157" customWidth="1"/>
    <col min="10742" max="10742" width="10.625" style="157" customWidth="1"/>
    <col min="10743" max="10990" width="8.75" style="157"/>
    <col min="10991" max="10991" width="38.25" style="157" customWidth="1"/>
    <col min="10992" max="10993" width="13.25" style="157" customWidth="1"/>
    <col min="10994" max="10994" width="10" style="157" customWidth="1"/>
    <col min="10995" max="10995" width="12.625" style="157" customWidth="1"/>
    <col min="10996" max="10996" width="8.75" style="157" hidden="1" customWidth="1"/>
    <col min="10997" max="10997" width="18.625" style="157" customWidth="1"/>
    <col min="10998" max="10998" width="10.625" style="157" customWidth="1"/>
    <col min="10999" max="11246" width="8.75" style="157"/>
    <col min="11247" max="11247" width="38.25" style="157" customWidth="1"/>
    <col min="11248" max="11249" width="13.25" style="157" customWidth="1"/>
    <col min="11250" max="11250" width="10" style="157" customWidth="1"/>
    <col min="11251" max="11251" width="12.625" style="157" customWidth="1"/>
    <col min="11252" max="11252" width="8.75" style="157" hidden="1" customWidth="1"/>
    <col min="11253" max="11253" width="18.625" style="157" customWidth="1"/>
    <col min="11254" max="11254" width="10.625" style="157" customWidth="1"/>
    <col min="11255" max="11502" width="8.75" style="157"/>
    <col min="11503" max="11503" width="38.25" style="157" customWidth="1"/>
    <col min="11504" max="11505" width="13.25" style="157" customWidth="1"/>
    <col min="11506" max="11506" width="10" style="157" customWidth="1"/>
    <col min="11507" max="11507" width="12.625" style="157" customWidth="1"/>
    <col min="11508" max="11508" width="8.75" style="157" hidden="1" customWidth="1"/>
    <col min="11509" max="11509" width="18.625" style="157" customWidth="1"/>
    <col min="11510" max="11510" width="10.625" style="157" customWidth="1"/>
    <col min="11511" max="11758" width="8.75" style="157"/>
    <col min="11759" max="11759" width="38.25" style="157" customWidth="1"/>
    <col min="11760" max="11761" width="13.25" style="157" customWidth="1"/>
    <col min="11762" max="11762" width="10" style="157" customWidth="1"/>
    <col min="11763" max="11763" width="12.625" style="157" customWidth="1"/>
    <col min="11764" max="11764" width="8.75" style="157" hidden="1" customWidth="1"/>
    <col min="11765" max="11765" width="18.625" style="157" customWidth="1"/>
    <col min="11766" max="11766" width="10.625" style="157" customWidth="1"/>
    <col min="11767" max="12014" width="8.75" style="157"/>
    <col min="12015" max="12015" width="38.25" style="157" customWidth="1"/>
    <col min="12016" max="12017" width="13.25" style="157" customWidth="1"/>
    <col min="12018" max="12018" width="10" style="157" customWidth="1"/>
    <col min="12019" max="12019" width="12.625" style="157" customWidth="1"/>
    <col min="12020" max="12020" width="8.75" style="157" hidden="1" customWidth="1"/>
    <col min="12021" max="12021" width="18.625" style="157" customWidth="1"/>
    <col min="12022" max="12022" width="10.625" style="157" customWidth="1"/>
    <col min="12023" max="12270" width="8.75" style="157"/>
    <col min="12271" max="12271" width="38.25" style="157" customWidth="1"/>
    <col min="12272" max="12273" width="13.25" style="157" customWidth="1"/>
    <col min="12274" max="12274" width="10" style="157" customWidth="1"/>
    <col min="12275" max="12275" width="12.625" style="157" customWidth="1"/>
    <col min="12276" max="12276" width="8.75" style="157" hidden="1" customWidth="1"/>
    <col min="12277" max="12277" width="18.625" style="157" customWidth="1"/>
    <col min="12278" max="12278" width="10.625" style="157" customWidth="1"/>
    <col min="12279" max="12526" width="8.75" style="157"/>
    <col min="12527" max="12527" width="38.25" style="157" customWidth="1"/>
    <col min="12528" max="12529" width="13.25" style="157" customWidth="1"/>
    <col min="12530" max="12530" width="10" style="157" customWidth="1"/>
    <col min="12531" max="12531" width="12.625" style="157" customWidth="1"/>
    <col min="12532" max="12532" width="8.75" style="157" hidden="1" customWidth="1"/>
    <col min="12533" max="12533" width="18.625" style="157" customWidth="1"/>
    <col min="12534" max="12534" width="10.625" style="157" customWidth="1"/>
    <col min="12535" max="12782" width="8.75" style="157"/>
    <col min="12783" max="12783" width="38.25" style="157" customWidth="1"/>
    <col min="12784" max="12785" width="13.25" style="157" customWidth="1"/>
    <col min="12786" max="12786" width="10" style="157" customWidth="1"/>
    <col min="12787" max="12787" width="12.625" style="157" customWidth="1"/>
    <col min="12788" max="12788" width="8.75" style="157" hidden="1" customWidth="1"/>
    <col min="12789" max="12789" width="18.625" style="157" customWidth="1"/>
    <col min="12790" max="12790" width="10.625" style="157" customWidth="1"/>
    <col min="12791" max="13038" width="8.75" style="157"/>
    <col min="13039" max="13039" width="38.25" style="157" customWidth="1"/>
    <col min="13040" max="13041" width="13.25" style="157" customWidth="1"/>
    <col min="13042" max="13042" width="10" style="157" customWidth="1"/>
    <col min="13043" max="13043" width="12.625" style="157" customWidth="1"/>
    <col min="13044" max="13044" width="8.75" style="157" hidden="1" customWidth="1"/>
    <col min="13045" max="13045" width="18.625" style="157" customWidth="1"/>
    <col min="13046" max="13046" width="10.625" style="157" customWidth="1"/>
    <col min="13047" max="13294" width="8.75" style="157"/>
    <col min="13295" max="13295" width="38.25" style="157" customWidth="1"/>
    <col min="13296" max="13297" width="13.25" style="157" customWidth="1"/>
    <col min="13298" max="13298" width="10" style="157" customWidth="1"/>
    <col min="13299" max="13299" width="12.625" style="157" customWidth="1"/>
    <col min="13300" max="13300" width="8.75" style="157" hidden="1" customWidth="1"/>
    <col min="13301" max="13301" width="18.625" style="157" customWidth="1"/>
    <col min="13302" max="13302" width="10.625" style="157" customWidth="1"/>
    <col min="13303" max="13550" width="8.75" style="157"/>
    <col min="13551" max="13551" width="38.25" style="157" customWidth="1"/>
    <col min="13552" max="13553" width="13.25" style="157" customWidth="1"/>
    <col min="13554" max="13554" width="10" style="157" customWidth="1"/>
    <col min="13555" max="13555" width="12.625" style="157" customWidth="1"/>
    <col min="13556" max="13556" width="8.75" style="157" hidden="1" customWidth="1"/>
    <col min="13557" max="13557" width="18.625" style="157" customWidth="1"/>
    <col min="13558" max="13558" width="10.625" style="157" customWidth="1"/>
    <col min="13559" max="13806" width="8.75" style="157"/>
    <col min="13807" max="13807" width="38.25" style="157" customWidth="1"/>
    <col min="13808" max="13809" width="13.25" style="157" customWidth="1"/>
    <col min="13810" max="13810" width="10" style="157" customWidth="1"/>
    <col min="13811" max="13811" width="12.625" style="157" customWidth="1"/>
    <col min="13812" max="13812" width="8.75" style="157" hidden="1" customWidth="1"/>
    <col min="13813" max="13813" width="18.625" style="157" customWidth="1"/>
    <col min="13814" max="13814" width="10.625" style="157" customWidth="1"/>
    <col min="13815" max="14062" width="8.75" style="157"/>
    <col min="14063" max="14063" width="38.25" style="157" customWidth="1"/>
    <col min="14064" max="14065" width="13.25" style="157" customWidth="1"/>
    <col min="14066" max="14066" width="10" style="157" customWidth="1"/>
    <col min="14067" max="14067" width="12.625" style="157" customWidth="1"/>
    <col min="14068" max="14068" width="8.75" style="157" hidden="1" customWidth="1"/>
    <col min="14069" max="14069" width="18.625" style="157" customWidth="1"/>
    <col min="14070" max="14070" width="10.625" style="157" customWidth="1"/>
    <col min="14071" max="14318" width="8.75" style="157"/>
    <col min="14319" max="14319" width="38.25" style="157" customWidth="1"/>
    <col min="14320" max="14321" width="13.25" style="157" customWidth="1"/>
    <col min="14322" max="14322" width="10" style="157" customWidth="1"/>
    <col min="14323" max="14323" width="12.625" style="157" customWidth="1"/>
    <col min="14324" max="14324" width="8.75" style="157" hidden="1" customWidth="1"/>
    <col min="14325" max="14325" width="18.625" style="157" customWidth="1"/>
    <col min="14326" max="14326" width="10.625" style="157" customWidth="1"/>
    <col min="14327" max="14574" width="8.75" style="157"/>
    <col min="14575" max="14575" width="38.25" style="157" customWidth="1"/>
    <col min="14576" max="14577" width="13.25" style="157" customWidth="1"/>
    <col min="14578" max="14578" width="10" style="157" customWidth="1"/>
    <col min="14579" max="14579" width="12.625" style="157" customWidth="1"/>
    <col min="14580" max="14580" width="8.75" style="157" hidden="1" customWidth="1"/>
    <col min="14581" max="14581" width="18.625" style="157" customWidth="1"/>
    <col min="14582" max="14582" width="10.625" style="157" customWidth="1"/>
    <col min="14583" max="14830" width="8.75" style="157"/>
    <col min="14831" max="14831" width="38.25" style="157" customWidth="1"/>
    <col min="14832" max="14833" width="13.25" style="157" customWidth="1"/>
    <col min="14834" max="14834" width="10" style="157" customWidth="1"/>
    <col min="14835" max="14835" width="12.625" style="157" customWidth="1"/>
    <col min="14836" max="14836" width="8.75" style="157" hidden="1" customWidth="1"/>
    <col min="14837" max="14837" width="18.625" style="157" customWidth="1"/>
    <col min="14838" max="14838" width="10.625" style="157" customWidth="1"/>
    <col min="14839" max="15086" width="8.75" style="157"/>
    <col min="15087" max="15087" width="38.25" style="157" customWidth="1"/>
    <col min="15088" max="15089" width="13.25" style="157" customWidth="1"/>
    <col min="15090" max="15090" width="10" style="157" customWidth="1"/>
    <col min="15091" max="15091" width="12.625" style="157" customWidth="1"/>
    <col min="15092" max="15092" width="8.75" style="157" hidden="1" customWidth="1"/>
    <col min="15093" max="15093" width="18.625" style="157" customWidth="1"/>
    <col min="15094" max="15094" width="10.625" style="157" customWidth="1"/>
    <col min="15095" max="15342" width="8.75" style="157"/>
    <col min="15343" max="15343" width="38.25" style="157" customWidth="1"/>
    <col min="15344" max="15345" width="13.25" style="157" customWidth="1"/>
    <col min="15346" max="15346" width="10" style="157" customWidth="1"/>
    <col min="15347" max="15347" width="12.625" style="157" customWidth="1"/>
    <col min="15348" max="15348" width="8.75" style="157" hidden="1" customWidth="1"/>
    <col min="15349" max="15349" width="18.625" style="157" customWidth="1"/>
    <col min="15350" max="15350" width="10.625" style="157" customWidth="1"/>
    <col min="15351" max="15598" width="8.75" style="157"/>
    <col min="15599" max="15599" width="38.25" style="157" customWidth="1"/>
    <col min="15600" max="15601" width="13.25" style="157" customWidth="1"/>
    <col min="15602" max="15602" width="10" style="157" customWidth="1"/>
    <col min="15603" max="15603" width="12.625" style="157" customWidth="1"/>
    <col min="15604" max="15604" width="8.75" style="157" hidden="1" customWidth="1"/>
    <col min="15605" max="15605" width="18.625" style="157" customWidth="1"/>
    <col min="15606" max="15606" width="10.625" style="157" customWidth="1"/>
    <col min="15607" max="15854" width="8.75" style="157"/>
    <col min="15855" max="15855" width="38.25" style="157" customWidth="1"/>
    <col min="15856" max="15857" width="13.25" style="157" customWidth="1"/>
    <col min="15858" max="15858" width="10" style="157" customWidth="1"/>
    <col min="15859" max="15859" width="12.625" style="157" customWidth="1"/>
    <col min="15860" max="15860" width="8.75" style="157" hidden="1" customWidth="1"/>
    <col min="15861" max="15861" width="18.625" style="157" customWidth="1"/>
    <col min="15862" max="15862" width="10.625" style="157" customWidth="1"/>
    <col min="15863" max="16110" width="8.75" style="157"/>
    <col min="16111" max="16111" width="38.25" style="157" customWidth="1"/>
    <col min="16112" max="16113" width="13.25" style="157" customWidth="1"/>
    <col min="16114" max="16114" width="10" style="157" customWidth="1"/>
    <col min="16115" max="16115" width="12.625" style="157" customWidth="1"/>
    <col min="16116" max="16116" width="8.75" style="157" hidden="1" customWidth="1"/>
    <col min="16117" max="16117" width="18.625" style="157" customWidth="1"/>
    <col min="16118" max="16118" width="10.625" style="157" customWidth="1"/>
    <col min="16119" max="16384" width="8.75" style="157"/>
  </cols>
  <sheetData>
    <row r="1" spans="1:5" ht="18.75">
      <c r="A1" s="158" t="s">
        <v>29</v>
      </c>
    </row>
    <row r="2" spans="1:5" ht="21.75" customHeight="1">
      <c r="A2" s="217" t="s">
        <v>30</v>
      </c>
      <c r="B2" s="217"/>
      <c r="C2" s="217"/>
      <c r="D2" s="217"/>
      <c r="E2" s="217"/>
    </row>
    <row r="4" spans="1:5" s="154" customFormat="1">
      <c r="A4" s="159"/>
      <c r="B4" s="159"/>
      <c r="E4" s="160" t="s">
        <v>31</v>
      </c>
    </row>
    <row r="5" spans="1:5" ht="34.5" customHeight="1">
      <c r="A5" s="161" t="s">
        <v>32</v>
      </c>
      <c r="B5" s="162" t="s">
        <v>1073</v>
      </c>
      <c r="C5" s="163" t="s">
        <v>33</v>
      </c>
      <c r="D5" s="162" t="s">
        <v>34</v>
      </c>
      <c r="E5" s="162" t="s">
        <v>35</v>
      </c>
    </row>
    <row r="6" spans="1:5" s="155" customFormat="1" ht="18" customHeight="1">
      <c r="A6" s="164" t="s">
        <v>36</v>
      </c>
      <c r="B6" s="61">
        <f>SUM(B7:B21)</f>
        <v>3829668</v>
      </c>
      <c r="C6" s="61">
        <f>SUM(C7:C21)</f>
        <v>3943225</v>
      </c>
      <c r="D6" s="62">
        <v>102.965191760748</v>
      </c>
      <c r="E6" s="62">
        <v>117.888631347139</v>
      </c>
    </row>
    <row r="7" spans="1:5" ht="18" customHeight="1">
      <c r="A7" s="165" t="s">
        <v>37</v>
      </c>
      <c r="B7" s="61">
        <v>1503662</v>
      </c>
      <c r="C7" s="61">
        <v>1470269</v>
      </c>
      <c r="D7" s="62">
        <v>97.779221660186906</v>
      </c>
      <c r="E7" s="62">
        <v>102.370879629694</v>
      </c>
    </row>
    <row r="8" spans="1:5" ht="18" customHeight="1">
      <c r="A8" s="165" t="s">
        <v>38</v>
      </c>
      <c r="B8" s="61">
        <v>601371</v>
      </c>
      <c r="C8" s="61">
        <v>709325</v>
      </c>
      <c r="D8" s="62">
        <v>117.95131457951901</v>
      </c>
      <c r="E8" s="62">
        <v>138.35547502062701</v>
      </c>
    </row>
    <row r="9" spans="1:5" ht="18" customHeight="1">
      <c r="A9" s="165" t="s">
        <v>39</v>
      </c>
      <c r="B9" s="61">
        <v>330495</v>
      </c>
      <c r="C9" s="61">
        <v>375575</v>
      </c>
      <c r="D9" s="62">
        <v>113.64014584184299</v>
      </c>
      <c r="E9" s="62">
        <v>148.66073725750999</v>
      </c>
    </row>
    <row r="10" spans="1:5" ht="18" customHeight="1">
      <c r="A10" s="165" t="s">
        <v>40</v>
      </c>
      <c r="B10" s="61">
        <v>5213</v>
      </c>
      <c r="C10" s="61">
        <v>5752</v>
      </c>
      <c r="D10" s="62">
        <v>110.339535775945</v>
      </c>
      <c r="E10" s="62">
        <v>123.274753536219</v>
      </c>
    </row>
    <row r="11" spans="1:5" ht="18" customHeight="1">
      <c r="A11" s="165" t="s">
        <v>41</v>
      </c>
      <c r="B11" s="61">
        <v>229064</v>
      </c>
      <c r="C11" s="61">
        <v>220057</v>
      </c>
      <c r="D11" s="62">
        <v>96.067911151468607</v>
      </c>
      <c r="E11" s="62">
        <v>108.447872261784</v>
      </c>
    </row>
    <row r="12" spans="1:5" ht="18" customHeight="1">
      <c r="A12" s="165" t="s">
        <v>42</v>
      </c>
      <c r="B12" s="61">
        <v>171928</v>
      </c>
      <c r="C12" s="61">
        <v>164977</v>
      </c>
      <c r="D12" s="62">
        <v>95.957028523567999</v>
      </c>
      <c r="E12" s="62">
        <v>120.726950743855</v>
      </c>
    </row>
    <row r="13" spans="1:5" ht="18" customHeight="1">
      <c r="A13" s="165" t="s">
        <v>43</v>
      </c>
      <c r="B13" s="61">
        <v>78016</v>
      </c>
      <c r="C13" s="61">
        <v>80676</v>
      </c>
      <c r="D13" s="62">
        <v>103.409557013946</v>
      </c>
      <c r="E13" s="62">
        <v>125.061619308934</v>
      </c>
    </row>
    <row r="14" spans="1:5" ht="18" customHeight="1">
      <c r="A14" s="165" t="s">
        <v>44</v>
      </c>
      <c r="B14" s="61">
        <v>124978</v>
      </c>
      <c r="C14" s="61">
        <v>112198</v>
      </c>
      <c r="D14" s="62">
        <v>89.774200259245603</v>
      </c>
      <c r="E14" s="62">
        <v>111.295394351807</v>
      </c>
    </row>
    <row r="15" spans="1:5" ht="18" customHeight="1">
      <c r="A15" s="165" t="s">
        <v>45</v>
      </c>
      <c r="B15" s="61">
        <v>408425</v>
      </c>
      <c r="C15" s="61">
        <v>417175</v>
      </c>
      <c r="D15" s="62">
        <v>102.142376201261</v>
      </c>
      <c r="E15" s="62">
        <v>124.7305365947</v>
      </c>
    </row>
    <row r="16" spans="1:5" ht="18" customHeight="1">
      <c r="A16" s="165" t="s">
        <v>46</v>
      </c>
      <c r="B16" s="61">
        <v>67819</v>
      </c>
      <c r="C16" s="61">
        <v>64259</v>
      </c>
      <c r="D16" s="62">
        <v>94.750733570238395</v>
      </c>
      <c r="E16" s="62">
        <v>105.941801994889</v>
      </c>
    </row>
    <row r="17" spans="1:6" ht="18" customHeight="1">
      <c r="A17" s="165" t="s">
        <v>47</v>
      </c>
      <c r="B17" s="61">
        <v>27958</v>
      </c>
      <c r="C17" s="61">
        <v>23927</v>
      </c>
      <c r="D17" s="62">
        <v>85.581944345089099</v>
      </c>
      <c r="E17" s="62">
        <v>128.83372819297901</v>
      </c>
    </row>
    <row r="18" spans="1:6" ht="18" customHeight="1">
      <c r="A18" s="165" t="s">
        <v>48</v>
      </c>
      <c r="B18" s="61">
        <v>274570</v>
      </c>
      <c r="C18" s="61">
        <v>292357</v>
      </c>
      <c r="D18" s="62">
        <v>106.478129438759</v>
      </c>
      <c r="E18" s="62">
        <v>136.24615528008201</v>
      </c>
    </row>
    <row r="19" spans="1:6" ht="18" customHeight="1">
      <c r="A19" s="165" t="s">
        <v>49</v>
      </c>
      <c r="B19" s="61">
        <v>0</v>
      </c>
      <c r="C19" s="61">
        <v>0</v>
      </c>
      <c r="D19" s="62"/>
      <c r="E19" s="62"/>
    </row>
    <row r="20" spans="1:6" ht="18" customHeight="1">
      <c r="A20" s="165" t="s">
        <v>50</v>
      </c>
      <c r="B20" s="61">
        <v>5883</v>
      </c>
      <c r="C20" s="61">
        <v>5288</v>
      </c>
      <c r="D20" s="62">
        <v>89.886112527622004</v>
      </c>
      <c r="E20" s="62">
        <v>100.227445034117</v>
      </c>
    </row>
    <row r="21" spans="1:6" ht="18" customHeight="1">
      <c r="A21" s="165" t="s">
        <v>51</v>
      </c>
      <c r="B21" s="61">
        <v>286</v>
      </c>
      <c r="C21" s="61">
        <v>1390</v>
      </c>
      <c r="D21" s="62">
        <v>486.01398601398603</v>
      </c>
      <c r="E21" s="62">
        <v>591.48936170212801</v>
      </c>
    </row>
    <row r="22" spans="1:6" ht="18" customHeight="1">
      <c r="A22" s="164" t="s">
        <v>52</v>
      </c>
      <c r="B22" s="61">
        <f>SUM(B23:B30)</f>
        <v>1010305</v>
      </c>
      <c r="C22" s="61">
        <f>SUM(C23:C30)</f>
        <v>1102127</v>
      </c>
      <c r="D22" s="62">
        <v>109.088542568828</v>
      </c>
      <c r="E22" s="62">
        <v>92.185926453810296</v>
      </c>
      <c r="F22" s="155"/>
    </row>
    <row r="23" spans="1:6" ht="18" customHeight="1">
      <c r="A23" s="165" t="s">
        <v>53</v>
      </c>
      <c r="B23" s="61">
        <v>332002</v>
      </c>
      <c r="C23" s="61">
        <v>358637</v>
      </c>
      <c r="D23" s="62">
        <v>108.022542032879</v>
      </c>
      <c r="E23" s="62">
        <v>119.19879816400901</v>
      </c>
    </row>
    <row r="24" spans="1:6" s="155" customFormat="1" ht="18" customHeight="1">
      <c r="A24" s="165" t="s">
        <v>54</v>
      </c>
      <c r="B24" s="61">
        <v>100738</v>
      </c>
      <c r="C24" s="61">
        <v>119125</v>
      </c>
      <c r="D24" s="62">
        <v>118.252298040461</v>
      </c>
      <c r="E24" s="62">
        <v>124.64685570785799</v>
      </c>
      <c r="F24" s="157"/>
    </row>
    <row r="25" spans="1:6" ht="18" customHeight="1">
      <c r="A25" s="165" t="s">
        <v>55</v>
      </c>
      <c r="B25" s="61">
        <v>130688</v>
      </c>
      <c r="C25" s="61">
        <v>163203</v>
      </c>
      <c r="D25" s="62">
        <v>124.8798665524</v>
      </c>
      <c r="E25" s="62">
        <v>93.625870555434403</v>
      </c>
    </row>
    <row r="26" spans="1:6" ht="18" customHeight="1">
      <c r="A26" s="165" t="s">
        <v>56</v>
      </c>
      <c r="B26" s="61">
        <v>34644</v>
      </c>
      <c r="C26" s="61">
        <v>48413</v>
      </c>
      <c r="D26" s="62">
        <v>139.744255859601</v>
      </c>
      <c r="E26" s="62">
        <v>281.356424710873</v>
      </c>
    </row>
    <row r="27" spans="1:6" ht="18" customHeight="1">
      <c r="A27" s="165" t="s">
        <v>57</v>
      </c>
      <c r="B27" s="61">
        <v>296753</v>
      </c>
      <c r="C27" s="61">
        <v>285530</v>
      </c>
      <c r="D27" s="62">
        <v>96.218066877167203</v>
      </c>
      <c r="E27" s="62">
        <v>59.271545174495401</v>
      </c>
    </row>
    <row r="28" spans="1:6" ht="18" customHeight="1">
      <c r="A28" s="165" t="s">
        <v>58</v>
      </c>
      <c r="B28" s="61">
        <v>33827</v>
      </c>
      <c r="C28" s="61">
        <v>35582</v>
      </c>
      <c r="D28" s="62">
        <v>105.188163301505</v>
      </c>
      <c r="E28" s="62"/>
    </row>
    <row r="29" spans="1:6" ht="18" customHeight="1">
      <c r="A29" s="165" t="s">
        <v>59</v>
      </c>
      <c r="B29" s="61">
        <v>32679</v>
      </c>
      <c r="C29" s="61">
        <v>36082</v>
      </c>
      <c r="D29" s="62">
        <v>110.413415343187</v>
      </c>
      <c r="E29" s="62"/>
    </row>
    <row r="30" spans="1:6" ht="18" customHeight="1">
      <c r="A30" s="165" t="s">
        <v>60</v>
      </c>
      <c r="B30" s="61">
        <v>48974</v>
      </c>
      <c r="C30" s="61">
        <v>55555</v>
      </c>
      <c r="D30" s="62">
        <v>113.43774247559899</v>
      </c>
      <c r="E30" s="62">
        <v>44.1431204907351</v>
      </c>
    </row>
    <row r="31" spans="1:6" ht="18" customHeight="1">
      <c r="A31" s="161" t="s">
        <v>61</v>
      </c>
      <c r="B31" s="61">
        <v>4839973</v>
      </c>
      <c r="C31" s="61">
        <v>5045352</v>
      </c>
      <c r="D31" s="62">
        <v>104.243391440407</v>
      </c>
      <c r="E31" s="62">
        <v>111.120796948124</v>
      </c>
      <c r="F31" s="155"/>
    </row>
    <row r="32" spans="1:6" ht="18" customHeight="1">
      <c r="A32" s="164" t="s">
        <v>62</v>
      </c>
      <c r="B32" s="61"/>
      <c r="C32" s="61"/>
      <c r="D32" s="62">
        <v>0</v>
      </c>
      <c r="E32" s="62">
        <v>0</v>
      </c>
      <c r="F32" s="155"/>
    </row>
    <row r="33" spans="1:6" s="155" customFormat="1" ht="18" customHeight="1">
      <c r="A33" s="164" t="s">
        <v>63</v>
      </c>
      <c r="B33" s="61"/>
      <c r="C33" s="61">
        <v>5439980</v>
      </c>
      <c r="D33" s="62"/>
      <c r="E33" s="62">
        <v>121.148779711068</v>
      </c>
    </row>
    <row r="34" spans="1:6" s="155" customFormat="1" ht="18" customHeight="1">
      <c r="A34" s="165" t="s">
        <v>64</v>
      </c>
      <c r="B34" s="61"/>
      <c r="C34" s="61">
        <v>1940719</v>
      </c>
      <c r="D34" s="62">
        <v>0</v>
      </c>
      <c r="E34" s="62">
        <v>91.900155746201406</v>
      </c>
      <c r="F34" s="157"/>
    </row>
    <row r="35" spans="1:6" s="155" customFormat="1" ht="18" customHeight="1">
      <c r="A35" s="165" t="s">
        <v>65</v>
      </c>
      <c r="B35" s="61"/>
      <c r="C35" s="61">
        <v>255845</v>
      </c>
      <c r="D35" s="62">
        <v>0</v>
      </c>
      <c r="E35" s="62">
        <v>100</v>
      </c>
      <c r="F35" s="157"/>
    </row>
    <row r="36" spans="1:6" ht="18" customHeight="1">
      <c r="A36" s="165" t="s">
        <v>66</v>
      </c>
      <c r="B36" s="61"/>
      <c r="C36" s="61">
        <v>1401895</v>
      </c>
      <c r="D36" s="62">
        <v>0</v>
      </c>
      <c r="E36" s="62">
        <v>90.241475178838897</v>
      </c>
    </row>
    <row r="37" spans="1:6" ht="18" customHeight="1">
      <c r="A37" s="165" t="s">
        <v>67</v>
      </c>
      <c r="B37" s="61"/>
      <c r="C37" s="61">
        <v>282979</v>
      </c>
      <c r="D37" s="62">
        <v>0</v>
      </c>
      <c r="E37" s="62">
        <v>93.568119670271898</v>
      </c>
    </row>
    <row r="38" spans="1:6" ht="18" customHeight="1">
      <c r="A38" s="165" t="s">
        <v>68</v>
      </c>
      <c r="B38" s="61"/>
      <c r="C38" s="61">
        <v>263511</v>
      </c>
      <c r="D38" s="62">
        <v>0</v>
      </c>
      <c r="E38" s="62">
        <v>89.020979020978999</v>
      </c>
    </row>
    <row r="39" spans="1:6" ht="18" customHeight="1">
      <c r="A39" s="139" t="s">
        <v>69</v>
      </c>
      <c r="B39" s="61"/>
      <c r="C39" s="61"/>
      <c r="D39" s="62">
        <v>0</v>
      </c>
      <c r="E39" s="62"/>
      <c r="F39" s="156"/>
    </row>
    <row r="40" spans="1:6" ht="18" customHeight="1">
      <c r="A40" s="139" t="s">
        <v>70</v>
      </c>
      <c r="B40" s="61"/>
      <c r="C40" s="61"/>
      <c r="D40" s="62">
        <v>0</v>
      </c>
      <c r="E40" s="62"/>
      <c r="F40" s="156"/>
    </row>
    <row r="41" spans="1:6" s="156" customFormat="1" ht="18" customHeight="1">
      <c r="A41" s="139" t="s">
        <v>71</v>
      </c>
      <c r="B41" s="61"/>
      <c r="C41" s="61">
        <v>1669779</v>
      </c>
      <c r="D41" s="62">
        <v>0</v>
      </c>
      <c r="E41" s="62">
        <v>240.557793375285</v>
      </c>
    </row>
    <row r="42" spans="1:6" s="156" customFormat="1" ht="18" customHeight="1">
      <c r="A42" s="165" t="s">
        <v>72</v>
      </c>
      <c r="B42" s="166"/>
      <c r="C42" s="166">
        <v>1153597</v>
      </c>
      <c r="D42" s="62">
        <v>0</v>
      </c>
      <c r="E42" s="62">
        <v>108.50806664007899</v>
      </c>
      <c r="F42" s="157"/>
    </row>
    <row r="43" spans="1:6" s="156" customFormat="1" ht="18" customHeight="1">
      <c r="A43" s="165" t="s">
        <v>73</v>
      </c>
      <c r="B43" s="166"/>
      <c r="C43" s="166">
        <v>412374</v>
      </c>
      <c r="D43" s="62">
        <v>0</v>
      </c>
      <c r="E43" s="62">
        <v>126.775475822294</v>
      </c>
      <c r="F43" s="157"/>
    </row>
    <row r="44" spans="1:6" ht="18" customHeight="1">
      <c r="A44" s="161" t="s">
        <v>74</v>
      </c>
      <c r="B44" s="61"/>
      <c r="C44" s="61">
        <v>10485332</v>
      </c>
      <c r="D44" s="62">
        <v>0</v>
      </c>
      <c r="E44" s="62">
        <v>116.106977149519</v>
      </c>
      <c r="F44" s="155"/>
    </row>
    <row r="45" spans="1:6" ht="18" customHeight="1"/>
    <row r="46" spans="1:6" s="155" customFormat="1" ht="18" customHeight="1">
      <c r="A46" s="157"/>
      <c r="B46" s="157"/>
      <c r="C46" s="157"/>
      <c r="D46" s="157"/>
      <c r="E46" s="157"/>
      <c r="F46" s="157"/>
    </row>
  </sheetData>
  <mergeCells count="1">
    <mergeCell ref="A2:E2"/>
  </mergeCells>
  <phoneticPr fontId="89" type="noConversion"/>
  <pageMargins left="0.70866141732283472" right="0.70866141732283472" top="0.74803149606299213" bottom="0.55118110236220474" header="0.31496062992125984" footer="0.31496062992125984"/>
  <pageSetup paperSize="9" scale="92" fitToHeight="0" orientation="portrait" r:id="rId1"/>
</worksheet>
</file>

<file path=xl/worksheets/sheet3.xml><?xml version="1.0" encoding="utf-8"?>
<worksheet xmlns="http://schemas.openxmlformats.org/spreadsheetml/2006/main" xmlns:r="http://schemas.openxmlformats.org/officeDocument/2006/relationships">
  <dimension ref="A1:WUZ41"/>
  <sheetViews>
    <sheetView showZeros="0" workbookViewId="0">
      <pane xSplit="1" ySplit="4" topLeftCell="B5" activePane="bottomRight" state="frozen"/>
      <selection activeCell="J13" sqref="J13"/>
      <selection pane="topRight" activeCell="J13" sqref="J13"/>
      <selection pane="bottomLeft" activeCell="J13" sqref="J13"/>
      <selection pane="bottomRight" activeCell="J13" sqref="J13"/>
    </sheetView>
  </sheetViews>
  <sheetFormatPr defaultColWidth="9" defaultRowHeight="14.25"/>
  <cols>
    <col min="1" max="1" width="31" style="145" customWidth="1"/>
    <col min="2" max="2" width="12.625" style="145" customWidth="1"/>
    <col min="3" max="5" width="12.625" style="146" customWidth="1"/>
    <col min="6" max="242" width="9" style="146"/>
    <col min="243" max="243" width="27.625" style="146" customWidth="1"/>
    <col min="244" max="245" width="13.25" style="146" customWidth="1"/>
    <col min="246" max="246" width="10.75" style="146" customWidth="1"/>
    <col min="247" max="247" width="12.75" style="146" customWidth="1"/>
    <col min="248" max="248" width="9" style="146" hidden="1" customWidth="1"/>
    <col min="249" max="498" width="9" style="146"/>
    <col min="499" max="499" width="27.625" style="146" customWidth="1"/>
    <col min="500" max="501" width="13.25" style="146" customWidth="1"/>
    <col min="502" max="502" width="10.75" style="146" customWidth="1"/>
    <col min="503" max="503" width="12.75" style="146" customWidth="1"/>
    <col min="504" max="504" width="9" style="146" hidden="1" customWidth="1"/>
    <col min="505" max="754" width="9" style="146"/>
    <col min="755" max="755" width="27.625" style="146" customWidth="1"/>
    <col min="756" max="757" width="13.25" style="146" customWidth="1"/>
    <col min="758" max="758" width="10.75" style="146" customWidth="1"/>
    <col min="759" max="759" width="12.75" style="146" customWidth="1"/>
    <col min="760" max="760" width="9" style="146" hidden="1" customWidth="1"/>
    <col min="761" max="1010" width="9" style="146"/>
    <col min="1011" max="1011" width="27.625" style="146" customWidth="1"/>
    <col min="1012" max="1013" width="13.25" style="146" customWidth="1"/>
    <col min="1014" max="1014" width="10.75" style="146" customWidth="1"/>
    <col min="1015" max="1015" width="12.75" style="146" customWidth="1"/>
    <col min="1016" max="1016" width="9" style="146" hidden="1" customWidth="1"/>
    <col min="1017" max="1266" width="9" style="146"/>
    <col min="1267" max="1267" width="27.625" style="146" customWidth="1"/>
    <col min="1268" max="1269" width="13.25" style="146" customWidth="1"/>
    <col min="1270" max="1270" width="10.75" style="146" customWidth="1"/>
    <col min="1271" max="1271" width="12.75" style="146" customWidth="1"/>
    <col min="1272" max="1272" width="9" style="146" hidden="1" customWidth="1"/>
    <col min="1273" max="1522" width="9" style="146"/>
    <col min="1523" max="1523" width="27.625" style="146" customWidth="1"/>
    <col min="1524" max="1525" width="13.25" style="146" customWidth="1"/>
    <col min="1526" max="1526" width="10.75" style="146" customWidth="1"/>
    <col min="1527" max="1527" width="12.75" style="146" customWidth="1"/>
    <col min="1528" max="1528" width="9" style="146" hidden="1" customWidth="1"/>
    <col min="1529" max="1778" width="9" style="146"/>
    <col min="1779" max="1779" width="27.625" style="146" customWidth="1"/>
    <col min="1780" max="1781" width="13.25" style="146" customWidth="1"/>
    <col min="1782" max="1782" width="10.75" style="146" customWidth="1"/>
    <col min="1783" max="1783" width="12.75" style="146" customWidth="1"/>
    <col min="1784" max="1784" width="9" style="146" hidden="1" customWidth="1"/>
    <col min="1785" max="2034" width="9" style="146"/>
    <col min="2035" max="2035" width="27.625" style="146" customWidth="1"/>
    <col min="2036" max="2037" width="13.25" style="146" customWidth="1"/>
    <col min="2038" max="2038" width="10.75" style="146" customWidth="1"/>
    <col min="2039" max="2039" width="12.75" style="146" customWidth="1"/>
    <col min="2040" max="2040" width="9" style="146" hidden="1" customWidth="1"/>
    <col min="2041" max="2290" width="9" style="146"/>
    <col min="2291" max="2291" width="27.625" style="146" customWidth="1"/>
    <col min="2292" max="2293" width="13.25" style="146" customWidth="1"/>
    <col min="2294" max="2294" width="10.75" style="146" customWidth="1"/>
    <col min="2295" max="2295" width="12.75" style="146" customWidth="1"/>
    <col min="2296" max="2296" width="9" style="146" hidden="1" customWidth="1"/>
    <col min="2297" max="2546" width="9" style="146"/>
    <col min="2547" max="2547" width="27.625" style="146" customWidth="1"/>
    <col min="2548" max="2549" width="13.25" style="146" customWidth="1"/>
    <col min="2550" max="2550" width="10.75" style="146" customWidth="1"/>
    <col min="2551" max="2551" width="12.75" style="146" customWidth="1"/>
    <col min="2552" max="2552" width="9" style="146" hidden="1" customWidth="1"/>
    <col min="2553" max="2802" width="9" style="146"/>
    <col min="2803" max="2803" width="27.625" style="146" customWidth="1"/>
    <col min="2804" max="2805" width="13.25" style="146" customWidth="1"/>
    <col min="2806" max="2806" width="10.75" style="146" customWidth="1"/>
    <col min="2807" max="2807" width="12.75" style="146" customWidth="1"/>
    <col min="2808" max="2808" width="9" style="146" hidden="1" customWidth="1"/>
    <col min="2809" max="3058" width="9" style="146"/>
    <col min="3059" max="3059" width="27.625" style="146" customWidth="1"/>
    <col min="3060" max="3061" width="13.25" style="146" customWidth="1"/>
    <col min="3062" max="3062" width="10.75" style="146" customWidth="1"/>
    <col min="3063" max="3063" width="12.75" style="146" customWidth="1"/>
    <col min="3064" max="3064" width="9" style="146" hidden="1" customWidth="1"/>
    <col min="3065" max="3314" width="9" style="146"/>
    <col min="3315" max="3315" width="27.625" style="146" customWidth="1"/>
    <col min="3316" max="3317" width="13.25" style="146" customWidth="1"/>
    <col min="3318" max="3318" width="10.75" style="146" customWidth="1"/>
    <col min="3319" max="3319" width="12.75" style="146" customWidth="1"/>
    <col min="3320" max="3320" width="9" style="146" hidden="1" customWidth="1"/>
    <col min="3321" max="3570" width="9" style="146"/>
    <col min="3571" max="3571" width="27.625" style="146" customWidth="1"/>
    <col min="3572" max="3573" width="13.25" style="146" customWidth="1"/>
    <col min="3574" max="3574" width="10.75" style="146" customWidth="1"/>
    <col min="3575" max="3575" width="12.75" style="146" customWidth="1"/>
    <col min="3576" max="3576" width="9" style="146" hidden="1" customWidth="1"/>
    <col min="3577" max="3826" width="9" style="146"/>
    <col min="3827" max="3827" width="27.625" style="146" customWidth="1"/>
    <col min="3828" max="3829" width="13.25" style="146" customWidth="1"/>
    <col min="3830" max="3830" width="10.75" style="146" customWidth="1"/>
    <col min="3831" max="3831" width="12.75" style="146" customWidth="1"/>
    <col min="3832" max="3832" width="9" style="146" hidden="1" customWidth="1"/>
    <col min="3833" max="4082" width="9" style="146"/>
    <col min="4083" max="4083" width="27.625" style="146" customWidth="1"/>
    <col min="4084" max="4085" width="13.25" style="146" customWidth="1"/>
    <col min="4086" max="4086" width="10.75" style="146" customWidth="1"/>
    <col min="4087" max="4087" width="12.75" style="146" customWidth="1"/>
    <col min="4088" max="4088" width="9" style="146" hidden="1" customWidth="1"/>
    <col min="4089" max="4338" width="9" style="146"/>
    <col min="4339" max="4339" width="27.625" style="146" customWidth="1"/>
    <col min="4340" max="4341" width="13.25" style="146" customWidth="1"/>
    <col min="4342" max="4342" width="10.75" style="146" customWidth="1"/>
    <col min="4343" max="4343" width="12.75" style="146" customWidth="1"/>
    <col min="4344" max="4344" width="9" style="146" hidden="1" customWidth="1"/>
    <col min="4345" max="4594" width="9" style="146"/>
    <col min="4595" max="4595" width="27.625" style="146" customWidth="1"/>
    <col min="4596" max="4597" width="13.25" style="146" customWidth="1"/>
    <col min="4598" max="4598" width="10.75" style="146" customWidth="1"/>
    <col min="4599" max="4599" width="12.75" style="146" customWidth="1"/>
    <col min="4600" max="4600" width="9" style="146" hidden="1" customWidth="1"/>
    <col min="4601" max="4850" width="9" style="146"/>
    <col min="4851" max="4851" width="27.625" style="146" customWidth="1"/>
    <col min="4852" max="4853" width="13.25" style="146" customWidth="1"/>
    <col min="4854" max="4854" width="10.75" style="146" customWidth="1"/>
    <col min="4855" max="4855" width="12.75" style="146" customWidth="1"/>
    <col min="4856" max="4856" width="9" style="146" hidden="1" customWidth="1"/>
    <col min="4857" max="5106" width="9" style="146"/>
    <col min="5107" max="5107" width="27.625" style="146" customWidth="1"/>
    <col min="5108" max="5109" width="13.25" style="146" customWidth="1"/>
    <col min="5110" max="5110" width="10.75" style="146" customWidth="1"/>
    <col min="5111" max="5111" width="12.75" style="146" customWidth="1"/>
    <col min="5112" max="5112" width="9" style="146" hidden="1" customWidth="1"/>
    <col min="5113" max="5362" width="9" style="146"/>
    <col min="5363" max="5363" width="27.625" style="146" customWidth="1"/>
    <col min="5364" max="5365" width="13.25" style="146" customWidth="1"/>
    <col min="5366" max="5366" width="10.75" style="146" customWidth="1"/>
    <col min="5367" max="5367" width="12.75" style="146" customWidth="1"/>
    <col min="5368" max="5368" width="9" style="146" hidden="1" customWidth="1"/>
    <col min="5369" max="5618" width="9" style="146"/>
    <col min="5619" max="5619" width="27.625" style="146" customWidth="1"/>
    <col min="5620" max="5621" width="13.25" style="146" customWidth="1"/>
    <col min="5622" max="5622" width="10.75" style="146" customWidth="1"/>
    <col min="5623" max="5623" width="12.75" style="146" customWidth="1"/>
    <col min="5624" max="5624" width="9" style="146" hidden="1" customWidth="1"/>
    <col min="5625" max="5874" width="9" style="146"/>
    <col min="5875" max="5875" width="27.625" style="146" customWidth="1"/>
    <col min="5876" max="5877" width="13.25" style="146" customWidth="1"/>
    <col min="5878" max="5878" width="10.75" style="146" customWidth="1"/>
    <col min="5879" max="5879" width="12.75" style="146" customWidth="1"/>
    <col min="5880" max="5880" width="9" style="146" hidden="1" customWidth="1"/>
    <col min="5881" max="6130" width="9" style="146"/>
    <col min="6131" max="6131" width="27.625" style="146" customWidth="1"/>
    <col min="6132" max="6133" width="13.25" style="146" customWidth="1"/>
    <col min="6134" max="6134" width="10.75" style="146" customWidth="1"/>
    <col min="6135" max="6135" width="12.75" style="146" customWidth="1"/>
    <col min="6136" max="6136" width="9" style="146" hidden="1" customWidth="1"/>
    <col min="6137" max="6386" width="9" style="146"/>
    <col min="6387" max="6387" width="27.625" style="146" customWidth="1"/>
    <col min="6388" max="6389" width="13.25" style="146" customWidth="1"/>
    <col min="6390" max="6390" width="10.75" style="146" customWidth="1"/>
    <col min="6391" max="6391" width="12.75" style="146" customWidth="1"/>
    <col min="6392" max="6392" width="9" style="146" hidden="1" customWidth="1"/>
    <col min="6393" max="6642" width="9" style="146"/>
    <col min="6643" max="6643" width="27.625" style="146" customWidth="1"/>
    <col min="6644" max="6645" width="13.25" style="146" customWidth="1"/>
    <col min="6646" max="6646" width="10.75" style="146" customWidth="1"/>
    <col min="6647" max="6647" width="12.75" style="146" customWidth="1"/>
    <col min="6648" max="6648" width="9" style="146" hidden="1" customWidth="1"/>
    <col min="6649" max="6898" width="9" style="146"/>
    <col min="6899" max="6899" width="27.625" style="146" customWidth="1"/>
    <col min="6900" max="6901" width="13.25" style="146" customWidth="1"/>
    <col min="6902" max="6902" width="10.75" style="146" customWidth="1"/>
    <col min="6903" max="6903" width="12.75" style="146" customWidth="1"/>
    <col min="6904" max="6904" width="9" style="146" hidden="1" customWidth="1"/>
    <col min="6905" max="7154" width="9" style="146"/>
    <col min="7155" max="7155" width="27.625" style="146" customWidth="1"/>
    <col min="7156" max="7157" width="13.25" style="146" customWidth="1"/>
    <col min="7158" max="7158" width="10.75" style="146" customWidth="1"/>
    <col min="7159" max="7159" width="12.75" style="146" customWidth="1"/>
    <col min="7160" max="7160" width="9" style="146" hidden="1" customWidth="1"/>
    <col min="7161" max="7410" width="9" style="146"/>
    <col min="7411" max="7411" width="27.625" style="146" customWidth="1"/>
    <col min="7412" max="7413" width="13.25" style="146" customWidth="1"/>
    <col min="7414" max="7414" width="10.75" style="146" customWidth="1"/>
    <col min="7415" max="7415" width="12.75" style="146" customWidth="1"/>
    <col min="7416" max="7416" width="9" style="146" hidden="1" customWidth="1"/>
    <col min="7417" max="7666" width="9" style="146"/>
    <col min="7667" max="7667" width="27.625" style="146" customWidth="1"/>
    <col min="7668" max="7669" width="13.25" style="146" customWidth="1"/>
    <col min="7670" max="7670" width="10.75" style="146" customWidth="1"/>
    <col min="7671" max="7671" width="12.75" style="146" customWidth="1"/>
    <col min="7672" max="7672" width="9" style="146" hidden="1" customWidth="1"/>
    <col min="7673" max="7922" width="9" style="146"/>
    <col min="7923" max="7923" width="27.625" style="146" customWidth="1"/>
    <col min="7924" max="7925" width="13.25" style="146" customWidth="1"/>
    <col min="7926" max="7926" width="10.75" style="146" customWidth="1"/>
    <col min="7927" max="7927" width="12.75" style="146" customWidth="1"/>
    <col min="7928" max="7928" width="9" style="146" hidden="1" customWidth="1"/>
    <col min="7929" max="8178" width="9" style="146"/>
    <col min="8179" max="8179" width="27.625" style="146" customWidth="1"/>
    <col min="8180" max="8181" width="13.25" style="146" customWidth="1"/>
    <col min="8182" max="8182" width="10.75" style="146" customWidth="1"/>
    <col min="8183" max="8183" width="12.75" style="146" customWidth="1"/>
    <col min="8184" max="8184" width="9" style="146" hidden="1" customWidth="1"/>
    <col min="8185" max="8434" width="9" style="146"/>
    <col min="8435" max="8435" width="27.625" style="146" customWidth="1"/>
    <col min="8436" max="8437" width="13.25" style="146" customWidth="1"/>
    <col min="8438" max="8438" width="10.75" style="146" customWidth="1"/>
    <col min="8439" max="8439" width="12.75" style="146" customWidth="1"/>
    <col min="8440" max="8440" width="9" style="146" hidden="1" customWidth="1"/>
    <col min="8441" max="8690" width="9" style="146"/>
    <col min="8691" max="8691" width="27.625" style="146" customWidth="1"/>
    <col min="8692" max="8693" width="13.25" style="146" customWidth="1"/>
    <col min="8694" max="8694" width="10.75" style="146" customWidth="1"/>
    <col min="8695" max="8695" width="12.75" style="146" customWidth="1"/>
    <col min="8696" max="8696" width="9" style="146" hidden="1" customWidth="1"/>
    <col min="8697" max="8946" width="9" style="146"/>
    <col min="8947" max="8947" width="27.625" style="146" customWidth="1"/>
    <col min="8948" max="8949" width="13.25" style="146" customWidth="1"/>
    <col min="8950" max="8950" width="10.75" style="146" customWidth="1"/>
    <col min="8951" max="8951" width="12.75" style="146" customWidth="1"/>
    <col min="8952" max="8952" width="9" style="146" hidden="1" customWidth="1"/>
    <col min="8953" max="9202" width="9" style="146"/>
    <col min="9203" max="9203" width="27.625" style="146" customWidth="1"/>
    <col min="9204" max="9205" width="13.25" style="146" customWidth="1"/>
    <col min="9206" max="9206" width="10.75" style="146" customWidth="1"/>
    <col min="9207" max="9207" width="12.75" style="146" customWidth="1"/>
    <col min="9208" max="9208" width="9" style="146" hidden="1" customWidth="1"/>
    <col min="9209" max="9458" width="9" style="146"/>
    <col min="9459" max="9459" width="27.625" style="146" customWidth="1"/>
    <col min="9460" max="9461" width="13.25" style="146" customWidth="1"/>
    <col min="9462" max="9462" width="10.75" style="146" customWidth="1"/>
    <col min="9463" max="9463" width="12.75" style="146" customWidth="1"/>
    <col min="9464" max="9464" width="9" style="146" hidden="1" customWidth="1"/>
    <col min="9465" max="9714" width="9" style="146"/>
    <col min="9715" max="9715" width="27.625" style="146" customWidth="1"/>
    <col min="9716" max="9717" width="13.25" style="146" customWidth="1"/>
    <col min="9718" max="9718" width="10.75" style="146" customWidth="1"/>
    <col min="9719" max="9719" width="12.75" style="146" customWidth="1"/>
    <col min="9720" max="9720" width="9" style="146" hidden="1" customWidth="1"/>
    <col min="9721" max="9970" width="9" style="146"/>
    <col min="9971" max="9971" width="27.625" style="146" customWidth="1"/>
    <col min="9972" max="9973" width="13.25" style="146" customWidth="1"/>
    <col min="9974" max="9974" width="10.75" style="146" customWidth="1"/>
    <col min="9975" max="9975" width="12.75" style="146" customWidth="1"/>
    <col min="9976" max="9976" width="9" style="146" hidden="1" customWidth="1"/>
    <col min="9977" max="10226" width="9" style="146"/>
    <col min="10227" max="10227" width="27.625" style="146" customWidth="1"/>
    <col min="10228" max="10229" width="13.25" style="146" customWidth="1"/>
    <col min="10230" max="10230" width="10.75" style="146" customWidth="1"/>
    <col min="10231" max="10231" width="12.75" style="146" customWidth="1"/>
    <col min="10232" max="10232" width="9" style="146" hidden="1" customWidth="1"/>
    <col min="10233" max="10482" width="9" style="146"/>
    <col min="10483" max="10483" width="27.625" style="146" customWidth="1"/>
    <col min="10484" max="10485" width="13.25" style="146" customWidth="1"/>
    <col min="10486" max="10486" width="10.75" style="146" customWidth="1"/>
    <col min="10487" max="10487" width="12.75" style="146" customWidth="1"/>
    <col min="10488" max="10488" width="9" style="146" hidden="1" customWidth="1"/>
    <col min="10489" max="10738" width="9" style="146"/>
    <col min="10739" max="10739" width="27.625" style="146" customWidth="1"/>
    <col min="10740" max="10741" width="13.25" style="146" customWidth="1"/>
    <col min="10742" max="10742" width="10.75" style="146" customWidth="1"/>
    <col min="10743" max="10743" width="12.75" style="146" customWidth="1"/>
    <col min="10744" max="10744" width="9" style="146" hidden="1" customWidth="1"/>
    <col min="10745" max="10994" width="9" style="146"/>
    <col min="10995" max="10995" width="27.625" style="146" customWidth="1"/>
    <col min="10996" max="10997" width="13.25" style="146" customWidth="1"/>
    <col min="10998" max="10998" width="10.75" style="146" customWidth="1"/>
    <col min="10999" max="10999" width="12.75" style="146" customWidth="1"/>
    <col min="11000" max="11000" width="9" style="146" hidden="1" customWidth="1"/>
    <col min="11001" max="11250" width="9" style="146"/>
    <col min="11251" max="11251" width="27.625" style="146" customWidth="1"/>
    <col min="11252" max="11253" width="13.25" style="146" customWidth="1"/>
    <col min="11254" max="11254" width="10.75" style="146" customWidth="1"/>
    <col min="11255" max="11255" width="12.75" style="146" customWidth="1"/>
    <col min="11256" max="11256" width="9" style="146" hidden="1" customWidth="1"/>
    <col min="11257" max="11506" width="9" style="146"/>
    <col min="11507" max="11507" width="27.625" style="146" customWidth="1"/>
    <col min="11508" max="11509" width="13.25" style="146" customWidth="1"/>
    <col min="11510" max="11510" width="10.75" style="146" customWidth="1"/>
    <col min="11511" max="11511" width="12.75" style="146" customWidth="1"/>
    <col min="11512" max="11512" width="9" style="146" hidden="1" customWidth="1"/>
    <col min="11513" max="11762" width="9" style="146"/>
    <col min="11763" max="11763" width="27.625" style="146" customWidth="1"/>
    <col min="11764" max="11765" width="13.25" style="146" customWidth="1"/>
    <col min="11766" max="11766" width="10.75" style="146" customWidth="1"/>
    <col min="11767" max="11767" width="12.75" style="146" customWidth="1"/>
    <col min="11768" max="11768" width="9" style="146" hidden="1" customWidth="1"/>
    <col min="11769" max="12018" width="9" style="146"/>
    <col min="12019" max="12019" width="27.625" style="146" customWidth="1"/>
    <col min="12020" max="12021" width="13.25" style="146" customWidth="1"/>
    <col min="12022" max="12022" width="10.75" style="146" customWidth="1"/>
    <col min="12023" max="12023" width="12.75" style="146" customWidth="1"/>
    <col min="12024" max="12024" width="9" style="146" hidden="1" customWidth="1"/>
    <col min="12025" max="12274" width="9" style="146"/>
    <col min="12275" max="12275" width="27.625" style="146" customWidth="1"/>
    <col min="12276" max="12277" width="13.25" style="146" customWidth="1"/>
    <col min="12278" max="12278" width="10.75" style="146" customWidth="1"/>
    <col min="12279" max="12279" width="12.75" style="146" customWidth="1"/>
    <col min="12280" max="12280" width="9" style="146" hidden="1" customWidth="1"/>
    <col min="12281" max="12530" width="9" style="146"/>
    <col min="12531" max="12531" width="27.625" style="146" customWidth="1"/>
    <col min="12532" max="12533" width="13.25" style="146" customWidth="1"/>
    <col min="12534" max="12534" width="10.75" style="146" customWidth="1"/>
    <col min="12535" max="12535" width="12.75" style="146" customWidth="1"/>
    <col min="12536" max="12536" width="9" style="146" hidden="1" customWidth="1"/>
    <col min="12537" max="12786" width="9" style="146"/>
    <col min="12787" max="12787" width="27.625" style="146" customWidth="1"/>
    <col min="12788" max="12789" width="13.25" style="146" customWidth="1"/>
    <col min="12790" max="12790" width="10.75" style="146" customWidth="1"/>
    <col min="12791" max="12791" width="12.75" style="146" customWidth="1"/>
    <col min="12792" max="12792" width="9" style="146" hidden="1" customWidth="1"/>
    <col min="12793" max="13042" width="9" style="146"/>
    <col min="13043" max="13043" width="27.625" style="146" customWidth="1"/>
    <col min="13044" max="13045" width="13.25" style="146" customWidth="1"/>
    <col min="13046" max="13046" width="10.75" style="146" customWidth="1"/>
    <col min="13047" max="13047" width="12.75" style="146" customWidth="1"/>
    <col min="13048" max="13048" width="9" style="146" hidden="1" customWidth="1"/>
    <col min="13049" max="13298" width="9" style="146"/>
    <col min="13299" max="13299" width="27.625" style="146" customWidth="1"/>
    <col min="13300" max="13301" width="13.25" style="146" customWidth="1"/>
    <col min="13302" max="13302" width="10.75" style="146" customWidth="1"/>
    <col min="13303" max="13303" width="12.75" style="146" customWidth="1"/>
    <col min="13304" max="13304" width="9" style="146" hidden="1" customWidth="1"/>
    <col min="13305" max="13554" width="9" style="146"/>
    <col min="13555" max="13555" width="27.625" style="146" customWidth="1"/>
    <col min="13556" max="13557" width="13.25" style="146" customWidth="1"/>
    <col min="13558" max="13558" width="10.75" style="146" customWidth="1"/>
    <col min="13559" max="13559" width="12.75" style="146" customWidth="1"/>
    <col min="13560" max="13560" width="9" style="146" hidden="1" customWidth="1"/>
    <col min="13561" max="13810" width="9" style="146"/>
    <col min="13811" max="13811" width="27.625" style="146" customWidth="1"/>
    <col min="13812" max="13813" width="13.25" style="146" customWidth="1"/>
    <col min="13814" max="13814" width="10.75" style="146" customWidth="1"/>
    <col min="13815" max="13815" width="12.75" style="146" customWidth="1"/>
    <col min="13816" max="13816" width="9" style="146" hidden="1" customWidth="1"/>
    <col min="13817" max="14066" width="9" style="146"/>
    <col min="14067" max="14067" width="27.625" style="146" customWidth="1"/>
    <col min="14068" max="14069" width="13.25" style="146" customWidth="1"/>
    <col min="14070" max="14070" width="10.75" style="146" customWidth="1"/>
    <col min="14071" max="14071" width="12.75" style="146" customWidth="1"/>
    <col min="14072" max="14072" width="9" style="146" hidden="1" customWidth="1"/>
    <col min="14073" max="14322" width="9" style="146"/>
    <col min="14323" max="14323" width="27.625" style="146" customWidth="1"/>
    <col min="14324" max="14325" width="13.25" style="146" customWidth="1"/>
    <col min="14326" max="14326" width="10.75" style="146" customWidth="1"/>
    <col min="14327" max="14327" width="12.75" style="146" customWidth="1"/>
    <col min="14328" max="14328" width="9" style="146" hidden="1" customWidth="1"/>
    <col min="14329" max="14578" width="9" style="146"/>
    <col min="14579" max="14579" width="27.625" style="146" customWidth="1"/>
    <col min="14580" max="14581" width="13.25" style="146" customWidth="1"/>
    <col min="14582" max="14582" width="10.75" style="146" customWidth="1"/>
    <col min="14583" max="14583" width="12.75" style="146" customWidth="1"/>
    <col min="14584" max="14584" width="9" style="146" hidden="1" customWidth="1"/>
    <col min="14585" max="14834" width="9" style="146"/>
    <col min="14835" max="14835" width="27.625" style="146" customWidth="1"/>
    <col min="14836" max="14837" width="13.25" style="146" customWidth="1"/>
    <col min="14838" max="14838" width="10.75" style="146" customWidth="1"/>
    <col min="14839" max="14839" width="12.75" style="146" customWidth="1"/>
    <col min="14840" max="14840" width="9" style="146" hidden="1" customWidth="1"/>
    <col min="14841" max="15090" width="9" style="146"/>
    <col min="15091" max="15091" width="27.625" style="146" customWidth="1"/>
    <col min="15092" max="15093" width="13.25" style="146" customWidth="1"/>
    <col min="15094" max="15094" width="10.75" style="146" customWidth="1"/>
    <col min="15095" max="15095" width="12.75" style="146" customWidth="1"/>
    <col min="15096" max="15096" width="9" style="146" hidden="1" customWidth="1"/>
    <col min="15097" max="15346" width="9" style="146"/>
    <col min="15347" max="15347" width="27.625" style="146" customWidth="1"/>
    <col min="15348" max="15349" width="13.25" style="146" customWidth="1"/>
    <col min="15350" max="15350" width="10.75" style="146" customWidth="1"/>
    <col min="15351" max="15351" width="12.75" style="146" customWidth="1"/>
    <col min="15352" max="15352" width="9" style="146" hidden="1" customWidth="1"/>
    <col min="15353" max="15602" width="9" style="146"/>
    <col min="15603" max="15603" width="27.625" style="146" customWidth="1"/>
    <col min="15604" max="15605" width="13.25" style="146" customWidth="1"/>
    <col min="15606" max="15606" width="10.75" style="146" customWidth="1"/>
    <col min="15607" max="15607" width="12.75" style="146" customWidth="1"/>
    <col min="15608" max="15608" width="9" style="146" hidden="1" customWidth="1"/>
    <col min="15609" max="15858" width="9" style="146"/>
    <col min="15859" max="15859" width="27.625" style="146" customWidth="1"/>
    <col min="15860" max="15861" width="13.25" style="146" customWidth="1"/>
    <col min="15862" max="15862" width="10.75" style="146" customWidth="1"/>
    <col min="15863" max="15863" width="12.75" style="146" customWidth="1"/>
    <col min="15864" max="15864" width="9" style="146" hidden="1" customWidth="1"/>
    <col min="15865" max="16114" width="9" style="146"/>
    <col min="16115" max="16115" width="27.625" style="146" customWidth="1"/>
    <col min="16116" max="16117" width="13.25" style="146" customWidth="1"/>
    <col min="16118" max="16118" width="10.75" style="146" customWidth="1"/>
    <col min="16119" max="16119" width="12.75" style="146" customWidth="1"/>
    <col min="16120" max="16120" width="9" style="146" hidden="1" customWidth="1"/>
    <col min="16121" max="16371" width="9" style="146"/>
    <col min="16372" max="16372" width="9" style="146" customWidth="1"/>
    <col min="16373" max="16384" width="9" style="146"/>
  </cols>
  <sheetData>
    <row r="1" spans="1:5" ht="18.75">
      <c r="A1" s="147" t="s">
        <v>75</v>
      </c>
    </row>
    <row r="2" spans="1:5" ht="21">
      <c r="A2" s="218" t="s">
        <v>76</v>
      </c>
      <c r="B2" s="218"/>
      <c r="C2" s="218"/>
      <c r="D2" s="218"/>
      <c r="E2" s="218"/>
    </row>
    <row r="3" spans="1:5" ht="15" customHeight="1">
      <c r="A3" s="148"/>
      <c r="E3" s="149" t="s">
        <v>31</v>
      </c>
    </row>
    <row r="4" spans="1:5" ht="61.5" customHeight="1">
      <c r="A4" s="57" t="s">
        <v>32</v>
      </c>
      <c r="B4" s="59" t="s">
        <v>1073</v>
      </c>
      <c r="C4" s="58" t="s">
        <v>33</v>
      </c>
      <c r="D4" s="59" t="s">
        <v>34</v>
      </c>
      <c r="E4" s="59" t="s">
        <v>35</v>
      </c>
    </row>
    <row r="5" spans="1:5">
      <c r="A5" s="150" t="s">
        <v>77</v>
      </c>
      <c r="B5" s="61">
        <v>581939</v>
      </c>
      <c r="C5" s="61">
        <v>520396</v>
      </c>
      <c r="D5" s="62">
        <v>89.424492945136905</v>
      </c>
      <c r="E5" s="62">
        <v>93.934635143087206</v>
      </c>
    </row>
    <row r="6" spans="1:5">
      <c r="A6" s="150" t="s">
        <v>78</v>
      </c>
      <c r="B6" s="61">
        <v>0</v>
      </c>
      <c r="C6" s="61">
        <v>0</v>
      </c>
      <c r="D6" s="62"/>
      <c r="E6" s="62"/>
    </row>
    <row r="7" spans="1:5">
      <c r="A7" s="150" t="s">
        <v>79</v>
      </c>
      <c r="B7" s="61">
        <v>10673</v>
      </c>
      <c r="C7" s="61">
        <v>5826</v>
      </c>
      <c r="D7" s="62">
        <v>54.586339361004399</v>
      </c>
      <c r="E7" s="62">
        <v>71.414562392743306</v>
      </c>
    </row>
    <row r="8" spans="1:5">
      <c r="A8" s="150" t="s">
        <v>80</v>
      </c>
      <c r="B8" s="61">
        <v>453115</v>
      </c>
      <c r="C8" s="61">
        <v>419326</v>
      </c>
      <c r="D8" s="62">
        <v>92.542952672059002</v>
      </c>
      <c r="E8" s="62">
        <v>98.414620694187306</v>
      </c>
    </row>
    <row r="9" spans="1:5">
      <c r="A9" s="150" t="s">
        <v>81</v>
      </c>
      <c r="B9" s="61">
        <v>1804787</v>
      </c>
      <c r="C9" s="61">
        <v>1670596</v>
      </c>
      <c r="D9" s="62">
        <v>92.564718163417595</v>
      </c>
      <c r="E9" s="62">
        <v>102.80919758663001</v>
      </c>
    </row>
    <row r="10" spans="1:5">
      <c r="A10" s="150" t="s">
        <v>82</v>
      </c>
      <c r="B10" s="61">
        <v>210067</v>
      </c>
      <c r="C10" s="61">
        <v>183780</v>
      </c>
      <c r="D10" s="62">
        <v>87.486373395154899</v>
      </c>
      <c r="E10" s="62">
        <v>102.365011641249</v>
      </c>
    </row>
    <row r="11" spans="1:5">
      <c r="A11" s="150" t="s">
        <v>83</v>
      </c>
      <c r="B11" s="61">
        <v>150011</v>
      </c>
      <c r="C11" s="61">
        <v>117599</v>
      </c>
      <c r="D11" s="62">
        <v>78.393584470472206</v>
      </c>
      <c r="E11" s="62">
        <v>90.576428362370393</v>
      </c>
    </row>
    <row r="12" spans="1:5">
      <c r="A12" s="150" t="s">
        <v>84</v>
      </c>
      <c r="B12" s="61">
        <v>842891</v>
      </c>
      <c r="C12" s="61">
        <v>753805</v>
      </c>
      <c r="D12" s="62">
        <v>89.430899131678899</v>
      </c>
      <c r="E12" s="62">
        <v>100.043531521201</v>
      </c>
    </row>
    <row r="13" spans="1:5">
      <c r="A13" s="150" t="s">
        <v>85</v>
      </c>
      <c r="B13" s="61">
        <v>887048</v>
      </c>
      <c r="C13" s="61">
        <v>789936</v>
      </c>
      <c r="D13" s="62">
        <v>89.052227162453406</v>
      </c>
      <c r="E13" s="62">
        <v>94.537899604584098</v>
      </c>
    </row>
    <row r="14" spans="1:5">
      <c r="A14" s="150" t="s">
        <v>86</v>
      </c>
      <c r="B14" s="61">
        <v>151458</v>
      </c>
      <c r="C14" s="61">
        <v>126887</v>
      </c>
      <c r="D14" s="62">
        <v>83.777020692205099</v>
      </c>
      <c r="E14" s="62">
        <v>81.100238404162198</v>
      </c>
    </row>
    <row r="15" spans="1:5">
      <c r="A15" s="150" t="s">
        <v>87</v>
      </c>
      <c r="B15" s="61">
        <v>446205</v>
      </c>
      <c r="C15" s="61">
        <v>376706</v>
      </c>
      <c r="D15" s="62">
        <v>84.424423751414693</v>
      </c>
      <c r="E15" s="62">
        <v>77.456060269601196</v>
      </c>
    </row>
    <row r="16" spans="1:5">
      <c r="A16" s="150" t="s">
        <v>88</v>
      </c>
      <c r="B16" s="61">
        <v>641354</v>
      </c>
      <c r="C16" s="61">
        <v>502313</v>
      </c>
      <c r="D16" s="62">
        <v>78.320709000021793</v>
      </c>
      <c r="E16" s="62">
        <v>74.924339264379299</v>
      </c>
    </row>
    <row r="17" spans="1:5">
      <c r="A17" s="150" t="s">
        <v>89</v>
      </c>
      <c r="B17" s="61">
        <v>250600</v>
      </c>
      <c r="C17" s="61">
        <v>221743</v>
      </c>
      <c r="D17" s="62">
        <v>88.484836392657598</v>
      </c>
      <c r="E17" s="62">
        <v>110.09204829805</v>
      </c>
    </row>
    <row r="18" spans="1:5">
      <c r="A18" s="150" t="s">
        <v>90</v>
      </c>
      <c r="B18" s="61">
        <v>401293</v>
      </c>
      <c r="C18" s="61">
        <v>368879</v>
      </c>
      <c r="D18" s="62">
        <v>91.922610162649207</v>
      </c>
      <c r="E18" s="62">
        <v>83.883606859336297</v>
      </c>
    </row>
    <row r="19" spans="1:5">
      <c r="A19" s="150" t="s">
        <v>91</v>
      </c>
      <c r="B19" s="61">
        <v>180681</v>
      </c>
      <c r="C19" s="61">
        <v>147665</v>
      </c>
      <c r="D19" s="62">
        <v>81.726910964628303</v>
      </c>
      <c r="E19" s="62">
        <v>149.58264956745501</v>
      </c>
    </row>
    <row r="20" spans="1:5">
      <c r="A20" s="150" t="s">
        <v>92</v>
      </c>
      <c r="B20" s="61">
        <v>12053</v>
      </c>
      <c r="C20" s="61">
        <v>10055</v>
      </c>
      <c r="D20" s="62">
        <v>83.4232141375591</v>
      </c>
      <c r="E20" s="62">
        <v>140.806609718527</v>
      </c>
    </row>
    <row r="21" spans="1:5">
      <c r="A21" s="150" t="s">
        <v>93</v>
      </c>
      <c r="B21" s="61">
        <v>2713</v>
      </c>
      <c r="C21" s="61">
        <v>2578</v>
      </c>
      <c r="D21" s="62">
        <v>95.023958717287101</v>
      </c>
      <c r="E21" s="62">
        <v>109.608843537415</v>
      </c>
    </row>
    <row r="22" spans="1:5">
      <c r="A22" s="150" t="s">
        <v>94</v>
      </c>
      <c r="B22" s="61">
        <v>92108</v>
      </c>
      <c r="C22" s="61">
        <v>44248</v>
      </c>
      <c r="D22" s="62">
        <v>48.0392582620402</v>
      </c>
      <c r="E22" s="62">
        <v>82.381635046824698</v>
      </c>
    </row>
    <row r="23" spans="1:5">
      <c r="A23" s="150" t="s">
        <v>95</v>
      </c>
      <c r="B23" s="61">
        <v>160874</v>
      </c>
      <c r="C23" s="61">
        <v>98199</v>
      </c>
      <c r="D23" s="62">
        <v>61.040938871414902</v>
      </c>
      <c r="E23" s="62">
        <v>67.741668448755206</v>
      </c>
    </row>
    <row r="24" spans="1:5">
      <c r="A24" s="150" t="s">
        <v>96</v>
      </c>
      <c r="B24" s="61">
        <v>22312</v>
      </c>
      <c r="C24" s="61">
        <v>16245</v>
      </c>
      <c r="D24" s="62">
        <v>72.808354248834704</v>
      </c>
      <c r="E24" s="62">
        <v>80.052234760754899</v>
      </c>
    </row>
    <row r="25" spans="1:5">
      <c r="A25" s="150" t="s">
        <v>97</v>
      </c>
      <c r="B25" s="61">
        <v>58106</v>
      </c>
      <c r="C25" s="61">
        <v>42583</v>
      </c>
      <c r="D25" s="62">
        <v>73.285030805768798</v>
      </c>
      <c r="E25" s="62">
        <v>85.172813825106005</v>
      </c>
    </row>
    <row r="26" spans="1:5">
      <c r="A26" s="150" t="s">
        <v>98</v>
      </c>
      <c r="B26" s="61">
        <v>0</v>
      </c>
      <c r="C26" s="61"/>
      <c r="D26" s="62"/>
      <c r="E26" s="62"/>
    </row>
    <row r="27" spans="1:5">
      <c r="A27" s="150" t="s">
        <v>99</v>
      </c>
      <c r="B27" s="61">
        <v>156031</v>
      </c>
      <c r="C27" s="61">
        <v>59621</v>
      </c>
      <c r="D27" s="62">
        <v>38.210996532740303</v>
      </c>
      <c r="E27" s="62">
        <v>96.903748008971803</v>
      </c>
    </row>
    <row r="28" spans="1:5">
      <c r="A28" s="150" t="s">
        <v>100</v>
      </c>
      <c r="B28" s="61">
        <v>243421</v>
      </c>
      <c r="C28" s="61">
        <v>242007</v>
      </c>
      <c r="D28" s="62">
        <v>99.419113387916397</v>
      </c>
      <c r="E28" s="62">
        <v>98.429244841765296</v>
      </c>
    </row>
    <row r="29" spans="1:5">
      <c r="A29" s="150" t="s">
        <v>101</v>
      </c>
      <c r="B29" s="61">
        <v>2025</v>
      </c>
      <c r="C29" s="61">
        <v>1806</v>
      </c>
      <c r="D29" s="62">
        <v>89.185185185185205</v>
      </c>
      <c r="E29" s="62">
        <v>226.59974905897101</v>
      </c>
    </row>
    <row r="30" spans="1:5" s="144" customFormat="1">
      <c r="A30" s="151" t="s">
        <v>102</v>
      </c>
      <c r="B30" s="61">
        <v>7761765</v>
      </c>
      <c r="C30" s="61">
        <v>6722799</v>
      </c>
      <c r="D30" s="62">
        <v>86.614307441670803</v>
      </c>
      <c r="E30" s="62">
        <v>94.007161426015102</v>
      </c>
    </row>
    <row r="31" spans="1:5" s="144" customFormat="1">
      <c r="A31" s="152" t="s">
        <v>103</v>
      </c>
      <c r="B31" s="61"/>
      <c r="C31" s="61">
        <v>1641712</v>
      </c>
      <c r="D31" s="62">
        <v>0</v>
      </c>
      <c r="E31" s="62">
        <v>237.77351647905999</v>
      </c>
    </row>
    <row r="32" spans="1:5" s="144" customFormat="1">
      <c r="A32" s="152" t="s">
        <v>104</v>
      </c>
      <c r="B32" s="61"/>
      <c r="C32" s="61">
        <v>2120821</v>
      </c>
      <c r="D32" s="62">
        <v>0</v>
      </c>
      <c r="E32" s="62">
        <v>178.38064478144199</v>
      </c>
    </row>
    <row r="33" spans="1:5">
      <c r="A33" s="153" t="s">
        <v>105</v>
      </c>
      <c r="B33" s="61"/>
      <c r="C33" s="61">
        <v>513730</v>
      </c>
      <c r="D33" s="62">
        <v>0</v>
      </c>
      <c r="E33" s="62">
        <v>103.14537890712801</v>
      </c>
    </row>
    <row r="34" spans="1:5">
      <c r="A34" s="153" t="s">
        <v>106</v>
      </c>
      <c r="B34" s="61"/>
      <c r="C34" s="61">
        <v>7278</v>
      </c>
      <c r="D34" s="62">
        <v>0</v>
      </c>
      <c r="E34" s="62">
        <v>93.909677419354793</v>
      </c>
    </row>
    <row r="35" spans="1:5">
      <c r="A35" s="153" t="s">
        <v>107</v>
      </c>
      <c r="B35" s="61"/>
      <c r="C35" s="61"/>
      <c r="D35" s="62">
        <v>0</v>
      </c>
      <c r="E35" s="62"/>
    </row>
    <row r="36" spans="1:5">
      <c r="A36" s="153" t="s">
        <v>108</v>
      </c>
      <c r="B36" s="61"/>
      <c r="C36" s="61"/>
      <c r="D36" s="62">
        <v>0</v>
      </c>
      <c r="E36" s="62"/>
    </row>
    <row r="37" spans="1:5">
      <c r="A37" s="153" t="s">
        <v>109</v>
      </c>
      <c r="B37" s="61"/>
      <c r="C37" s="61">
        <v>557262</v>
      </c>
      <c r="D37" s="62">
        <v>0</v>
      </c>
      <c r="E37" s="62">
        <v>135.76358520214899</v>
      </c>
    </row>
    <row r="38" spans="1:5">
      <c r="A38" s="150" t="s">
        <v>110</v>
      </c>
      <c r="B38" s="61"/>
      <c r="C38" s="61">
        <v>3585</v>
      </c>
      <c r="D38" s="62">
        <v>0</v>
      </c>
      <c r="E38" s="62">
        <v>39.2231947483589</v>
      </c>
    </row>
    <row r="39" spans="1:5">
      <c r="A39" s="150" t="s">
        <v>111</v>
      </c>
      <c r="B39" s="61"/>
      <c r="C39" s="61"/>
      <c r="D39" s="62">
        <v>0</v>
      </c>
      <c r="E39" s="62"/>
    </row>
    <row r="40" spans="1:5">
      <c r="A40" s="150" t="s">
        <v>112</v>
      </c>
      <c r="B40" s="61"/>
      <c r="C40" s="61">
        <v>1038966</v>
      </c>
      <c r="D40" s="62">
        <v>0</v>
      </c>
      <c r="E40" s="62">
        <v>394.27803772897499</v>
      </c>
    </row>
    <row r="41" spans="1:5" s="144" customFormat="1">
      <c r="A41" s="151" t="s">
        <v>113</v>
      </c>
      <c r="B41" s="61"/>
      <c r="C41" s="61">
        <v>10485332</v>
      </c>
      <c r="D41" s="62">
        <v>0</v>
      </c>
      <c r="E41" s="62">
        <v>116.106977149519</v>
      </c>
    </row>
  </sheetData>
  <mergeCells count="1">
    <mergeCell ref="A2:E2"/>
  </mergeCells>
  <phoneticPr fontId="89" type="noConversion"/>
  <pageMargins left="0.70763888888888904" right="0.70763888888888904"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dimension ref="A1:IB45"/>
  <sheetViews>
    <sheetView showZeros="0" workbookViewId="0">
      <selection activeCell="J13" sqref="J13"/>
    </sheetView>
  </sheetViews>
  <sheetFormatPr defaultColWidth="9" defaultRowHeight="13.5"/>
  <cols>
    <col min="1" max="1" width="36.625" style="86" customWidth="1"/>
    <col min="2" max="5" width="13.875" style="86" customWidth="1"/>
    <col min="6" max="7" width="12.875" style="86" customWidth="1"/>
    <col min="8" max="230" width="9" style="19"/>
    <col min="231" max="231" width="38.25" style="19" customWidth="1"/>
    <col min="232" max="232" width="11.625" style="19" customWidth="1"/>
    <col min="233" max="233" width="13.25" style="19" customWidth="1"/>
    <col min="234" max="234" width="10" style="19" customWidth="1"/>
    <col min="235" max="235" width="12.625" style="19" customWidth="1"/>
    <col min="236" max="236" width="9" style="19" hidden="1" customWidth="1"/>
    <col min="237" max="16384" width="9" style="19"/>
  </cols>
  <sheetData>
    <row r="1" spans="1:7" ht="24.95" customHeight="1">
      <c r="A1" s="143" t="s">
        <v>114</v>
      </c>
    </row>
    <row r="2" spans="1:7" ht="26.45" customHeight="1">
      <c r="A2" s="220" t="s">
        <v>115</v>
      </c>
      <c r="B2" s="220"/>
      <c r="C2" s="220"/>
      <c r="D2" s="220"/>
      <c r="E2" s="220"/>
      <c r="F2" s="220"/>
      <c r="G2" s="220"/>
    </row>
    <row r="3" spans="1:7" ht="20.100000000000001" customHeight="1">
      <c r="G3" s="86" t="s">
        <v>31</v>
      </c>
    </row>
    <row r="4" spans="1:7" s="33" customFormat="1" ht="45" customHeight="1">
      <c r="A4" s="98" t="s">
        <v>32</v>
      </c>
      <c r="B4" s="98" t="s">
        <v>116</v>
      </c>
      <c r="C4" s="98" t="s">
        <v>117</v>
      </c>
      <c r="D4" s="98" t="s">
        <v>33</v>
      </c>
      <c r="E4" s="98" t="s">
        <v>117</v>
      </c>
      <c r="F4" s="98" t="s">
        <v>118</v>
      </c>
      <c r="G4" s="98" t="s">
        <v>119</v>
      </c>
    </row>
    <row r="5" spans="1:7" ht="16.5" customHeight="1">
      <c r="A5" s="108" t="s">
        <v>36</v>
      </c>
      <c r="B5" s="93">
        <v>529620</v>
      </c>
      <c r="C5" s="93">
        <v>117160</v>
      </c>
      <c r="D5" s="93">
        <v>581991</v>
      </c>
      <c r="E5" s="93">
        <v>127053</v>
      </c>
      <c r="F5" s="100">
        <v>109.888410558514</v>
      </c>
      <c r="G5" s="100">
        <v>118.37458202143</v>
      </c>
    </row>
    <row r="6" spans="1:7" ht="16.5" customHeight="1">
      <c r="A6" s="107" t="s">
        <v>37</v>
      </c>
      <c r="B6" s="93">
        <v>190750</v>
      </c>
      <c r="C6" s="93">
        <v>46950</v>
      </c>
      <c r="D6" s="93">
        <v>189773</v>
      </c>
      <c r="E6" s="93">
        <v>44831</v>
      </c>
      <c r="F6" s="100">
        <v>99.487811271297502</v>
      </c>
      <c r="G6" s="100">
        <v>104.42924434857299</v>
      </c>
    </row>
    <row r="7" spans="1:7" ht="16.5" customHeight="1">
      <c r="A7" s="107" t="s">
        <v>38</v>
      </c>
      <c r="B7" s="93">
        <v>85780</v>
      </c>
      <c r="C7" s="93">
        <v>17680</v>
      </c>
      <c r="D7" s="93">
        <v>103592</v>
      </c>
      <c r="E7" s="93">
        <v>20749</v>
      </c>
      <c r="F7" s="100">
        <v>120.764747027279</v>
      </c>
      <c r="G7" s="100">
        <v>126.955647879211</v>
      </c>
    </row>
    <row r="8" spans="1:7" ht="16.5" customHeight="1">
      <c r="A8" s="107" t="s">
        <v>39</v>
      </c>
      <c r="B8" s="93">
        <v>23780</v>
      </c>
      <c r="C8" s="93">
        <v>1680</v>
      </c>
      <c r="D8" s="93">
        <v>28425</v>
      </c>
      <c r="E8" s="93">
        <v>2384</v>
      </c>
      <c r="F8" s="100">
        <v>119.533221194281</v>
      </c>
      <c r="G8" s="100">
        <v>125.054993400792</v>
      </c>
    </row>
    <row r="9" spans="1:7" ht="16.5" customHeight="1">
      <c r="A9" s="107" t="s">
        <v>40</v>
      </c>
      <c r="B9" s="93">
        <v>200</v>
      </c>
      <c r="C9" s="93">
        <v>200</v>
      </c>
      <c r="D9" s="93">
        <v>167</v>
      </c>
      <c r="E9" s="93">
        <v>167</v>
      </c>
      <c r="F9" s="100">
        <v>83.5</v>
      </c>
      <c r="G9" s="100">
        <v>95.428571428571402</v>
      </c>
    </row>
    <row r="10" spans="1:7" ht="16.5" customHeight="1">
      <c r="A10" s="107" t="s">
        <v>41</v>
      </c>
      <c r="B10" s="93">
        <v>44660</v>
      </c>
      <c r="C10" s="93">
        <v>4900</v>
      </c>
      <c r="D10" s="93">
        <v>43216</v>
      </c>
      <c r="E10" s="93">
        <v>5620</v>
      </c>
      <c r="F10" s="100">
        <v>96.766681594267794</v>
      </c>
      <c r="G10" s="100">
        <v>108.28906484915299</v>
      </c>
    </row>
    <row r="11" spans="1:7" ht="16.5" customHeight="1">
      <c r="A11" s="107" t="s">
        <v>42</v>
      </c>
      <c r="B11" s="93">
        <v>24300</v>
      </c>
      <c r="C11" s="93">
        <v>5900</v>
      </c>
      <c r="D11" s="93">
        <v>25028</v>
      </c>
      <c r="E11" s="93">
        <v>6223</v>
      </c>
      <c r="F11" s="100">
        <v>102.99588477366299</v>
      </c>
      <c r="G11" s="100">
        <v>121.501043739987</v>
      </c>
    </row>
    <row r="12" spans="1:7" ht="16.5" customHeight="1">
      <c r="A12" s="107" t="s">
        <v>43</v>
      </c>
      <c r="B12" s="93">
        <v>10900</v>
      </c>
      <c r="C12" s="93">
        <v>2900</v>
      </c>
      <c r="D12" s="93">
        <v>12917</v>
      </c>
      <c r="E12" s="93">
        <v>2815</v>
      </c>
      <c r="F12" s="100">
        <v>118.50458715596299</v>
      </c>
      <c r="G12" s="100">
        <v>128.272095332671</v>
      </c>
    </row>
    <row r="13" spans="1:7" ht="16.5" customHeight="1">
      <c r="A13" s="107" t="s">
        <v>44</v>
      </c>
      <c r="B13" s="93">
        <v>12282</v>
      </c>
      <c r="C13" s="93">
        <v>6982</v>
      </c>
      <c r="D13" s="93">
        <v>10211</v>
      </c>
      <c r="E13" s="93">
        <v>5466</v>
      </c>
      <c r="F13" s="100">
        <v>83.137925419312793</v>
      </c>
      <c r="G13" s="100">
        <v>113.329633740289</v>
      </c>
    </row>
    <row r="14" spans="1:7" ht="16.5" customHeight="1">
      <c r="A14" s="107" t="s">
        <v>45</v>
      </c>
      <c r="B14" s="93">
        <v>60710</v>
      </c>
      <c r="C14" s="93">
        <v>23810</v>
      </c>
      <c r="D14" s="93">
        <v>67657</v>
      </c>
      <c r="E14" s="93">
        <v>26558</v>
      </c>
      <c r="F14" s="100">
        <v>111.442925382968</v>
      </c>
      <c r="G14" s="100">
        <v>128.23054471020799</v>
      </c>
    </row>
    <row r="15" spans="1:7" ht="16.5" customHeight="1">
      <c r="A15" s="107" t="s">
        <v>46</v>
      </c>
      <c r="B15" s="93">
        <v>10680</v>
      </c>
      <c r="C15" s="93">
        <v>600</v>
      </c>
      <c r="D15" s="93">
        <v>10712</v>
      </c>
      <c r="E15" s="93">
        <v>544</v>
      </c>
      <c r="F15" s="100">
        <v>100.299625468165</v>
      </c>
      <c r="G15" s="100">
        <v>107.045068452084</v>
      </c>
    </row>
    <row r="16" spans="1:7" ht="16.5" customHeight="1">
      <c r="A16" s="107" t="s">
        <v>47</v>
      </c>
      <c r="B16" s="93">
        <v>1520</v>
      </c>
      <c r="C16" s="93">
        <v>1420</v>
      </c>
      <c r="D16" s="93">
        <v>2066</v>
      </c>
      <c r="E16" s="93">
        <v>1911</v>
      </c>
      <c r="F16" s="100">
        <v>135.92105263157899</v>
      </c>
      <c r="G16" s="100">
        <v>132.01277955271601</v>
      </c>
    </row>
    <row r="17" spans="1:7" ht="16.5" customHeight="1">
      <c r="A17" s="107" t="s">
        <v>48</v>
      </c>
      <c r="B17" s="93">
        <v>62888</v>
      </c>
      <c r="C17" s="93">
        <v>3988</v>
      </c>
      <c r="D17" s="93">
        <v>87042</v>
      </c>
      <c r="E17" s="93">
        <v>9654</v>
      </c>
      <c r="F17" s="100">
        <v>138.40796336343999</v>
      </c>
      <c r="G17" s="100">
        <v>144.068722379463</v>
      </c>
    </row>
    <row r="18" spans="1:7" ht="16.5" customHeight="1">
      <c r="A18" s="107" t="s">
        <v>50</v>
      </c>
      <c r="B18" s="93">
        <v>1170</v>
      </c>
      <c r="C18" s="93">
        <v>150</v>
      </c>
      <c r="D18" s="93">
        <v>1090</v>
      </c>
      <c r="E18" s="93">
        <v>131</v>
      </c>
      <c r="F18" s="100">
        <v>93.162393162393201</v>
      </c>
      <c r="G18" s="100">
        <v>97.234611953612799</v>
      </c>
    </row>
    <row r="19" spans="1:7" ht="16.5" customHeight="1">
      <c r="A19" s="107" t="s">
        <v>120</v>
      </c>
      <c r="B19" s="93">
        <v>0</v>
      </c>
      <c r="C19" s="93"/>
      <c r="D19" s="93">
        <v>95</v>
      </c>
      <c r="E19" s="93"/>
      <c r="F19" s="100"/>
      <c r="G19" s="100">
        <v>-287.87878787878799</v>
      </c>
    </row>
    <row r="20" spans="1:7" ht="16.5" customHeight="1">
      <c r="A20" s="108" t="s">
        <v>52</v>
      </c>
      <c r="B20" s="93">
        <v>215230</v>
      </c>
      <c r="C20" s="93">
        <v>17640</v>
      </c>
      <c r="D20" s="93">
        <v>248435</v>
      </c>
      <c r="E20" s="93">
        <v>39904</v>
      </c>
      <c r="F20" s="100">
        <v>115.427682014589</v>
      </c>
      <c r="G20" s="100">
        <v>113.873775593926</v>
      </c>
    </row>
    <row r="21" spans="1:7" ht="16.5" customHeight="1">
      <c r="A21" s="107" t="s">
        <v>53</v>
      </c>
      <c r="B21" s="93">
        <v>82200</v>
      </c>
      <c r="C21" s="93">
        <v>10700</v>
      </c>
      <c r="D21" s="93">
        <v>88820</v>
      </c>
      <c r="E21" s="93">
        <v>30273</v>
      </c>
      <c r="F21" s="100">
        <v>108.05352798053499</v>
      </c>
      <c r="G21" s="100">
        <v>119.810073650417</v>
      </c>
    </row>
    <row r="22" spans="1:7" ht="16.5" customHeight="1">
      <c r="A22" s="107" t="s">
        <v>54</v>
      </c>
      <c r="B22" s="93">
        <v>27000</v>
      </c>
      <c r="C22" s="93">
        <v>2000</v>
      </c>
      <c r="D22" s="93">
        <v>33893</v>
      </c>
      <c r="E22" s="93">
        <v>2558</v>
      </c>
      <c r="F22" s="100">
        <v>125.52962962962999</v>
      </c>
      <c r="G22" s="100">
        <v>114.495642186339</v>
      </c>
    </row>
    <row r="23" spans="1:7" ht="16.5" customHeight="1">
      <c r="A23" s="107" t="s">
        <v>55</v>
      </c>
      <c r="B23" s="93">
        <v>33850</v>
      </c>
      <c r="C23" s="93">
        <v>3850</v>
      </c>
      <c r="D23" s="93">
        <v>41246</v>
      </c>
      <c r="E23" s="93">
        <v>2951</v>
      </c>
      <c r="F23" s="100">
        <v>121.84933530280701</v>
      </c>
      <c r="G23" s="100">
        <v>101.383870412703</v>
      </c>
    </row>
    <row r="24" spans="1:7" ht="16.5" customHeight="1">
      <c r="A24" s="107" t="s">
        <v>56</v>
      </c>
      <c r="B24" s="93">
        <v>3590</v>
      </c>
      <c r="C24" s="93">
        <v>0</v>
      </c>
      <c r="D24" s="93">
        <v>5513</v>
      </c>
      <c r="E24" s="93"/>
      <c r="F24" s="100">
        <v>153.565459610028</v>
      </c>
      <c r="G24" s="100">
        <v>183.76666666666699</v>
      </c>
    </row>
    <row r="25" spans="1:7" ht="16.5" customHeight="1">
      <c r="A25" s="107" t="s">
        <v>57</v>
      </c>
      <c r="B25" s="93">
        <v>23540</v>
      </c>
      <c r="C25" s="93">
        <v>1040</v>
      </c>
      <c r="D25" s="93">
        <v>23100</v>
      </c>
      <c r="E25" s="93">
        <v>2084</v>
      </c>
      <c r="F25" s="100">
        <v>98.130841121495294</v>
      </c>
      <c r="G25" s="100">
        <v>111.395090900323</v>
      </c>
    </row>
    <row r="26" spans="1:7" ht="16.5" customHeight="1">
      <c r="A26" s="107" t="s">
        <v>121</v>
      </c>
      <c r="B26" s="93">
        <v>0</v>
      </c>
      <c r="C26" s="93"/>
      <c r="D26" s="93">
        <v>17</v>
      </c>
      <c r="E26" s="93"/>
      <c r="F26" s="100"/>
      <c r="G26" s="100">
        <v>7.8703703703703702</v>
      </c>
    </row>
    <row r="27" spans="1:7" ht="16.5" customHeight="1">
      <c r="A27" s="107" t="s">
        <v>59</v>
      </c>
      <c r="B27" s="93">
        <v>28000</v>
      </c>
      <c r="C27" s="93"/>
      <c r="D27" s="93">
        <v>33449</v>
      </c>
      <c r="E27" s="93"/>
      <c r="F27" s="100">
        <v>119.460714285714</v>
      </c>
      <c r="G27" s="100">
        <v>120.741435945565</v>
      </c>
    </row>
    <row r="28" spans="1:7" ht="16.5" customHeight="1">
      <c r="A28" s="107" t="s">
        <v>122</v>
      </c>
      <c r="B28" s="93">
        <v>17050</v>
      </c>
      <c r="C28" s="93">
        <v>50</v>
      </c>
      <c r="D28" s="93">
        <v>22397</v>
      </c>
      <c r="E28" s="93">
        <v>2038</v>
      </c>
      <c r="F28" s="100">
        <v>131.36070381231701</v>
      </c>
      <c r="G28" s="100">
        <v>101.380590258917</v>
      </c>
    </row>
    <row r="29" spans="1:7" ht="16.5" customHeight="1">
      <c r="A29" s="89" t="s">
        <v>61</v>
      </c>
      <c r="B29" s="93">
        <v>744850</v>
      </c>
      <c r="C29" s="93">
        <v>134800</v>
      </c>
      <c r="D29" s="93">
        <v>830426</v>
      </c>
      <c r="E29" s="93">
        <v>166957</v>
      </c>
      <c r="F29" s="100">
        <v>111.489024635833</v>
      </c>
      <c r="G29" s="100">
        <v>116.991232976294</v>
      </c>
    </row>
    <row r="30" spans="1:7" ht="16.5" customHeight="1">
      <c r="A30" s="108" t="s">
        <v>123</v>
      </c>
      <c r="B30" s="93">
        <v>0</v>
      </c>
      <c r="C30" s="93">
        <v>0</v>
      </c>
      <c r="D30" s="93">
        <v>1258377</v>
      </c>
      <c r="E30" s="93">
        <v>101215</v>
      </c>
      <c r="F30" s="100">
        <v>0</v>
      </c>
      <c r="G30" s="100">
        <v>100.208798690827</v>
      </c>
    </row>
    <row r="31" spans="1:7" ht="16.5" customHeight="1">
      <c r="A31" s="107" t="s">
        <v>64</v>
      </c>
      <c r="B31" s="93"/>
      <c r="C31" s="93"/>
      <c r="D31" s="93">
        <v>477901</v>
      </c>
      <c r="E31" s="93">
        <v>37177</v>
      </c>
      <c r="F31" s="100">
        <v>0</v>
      </c>
      <c r="G31" s="100">
        <v>108.42412142387199</v>
      </c>
    </row>
    <row r="32" spans="1:7" ht="16.5" customHeight="1">
      <c r="A32" s="107" t="s">
        <v>124</v>
      </c>
      <c r="B32" s="93"/>
      <c r="C32" s="93"/>
      <c r="D32" s="93">
        <v>34900</v>
      </c>
      <c r="E32" s="93">
        <v>248</v>
      </c>
      <c r="F32" s="100">
        <v>0</v>
      </c>
      <c r="G32" s="100">
        <v>100</v>
      </c>
    </row>
    <row r="33" spans="1:7" ht="16.5" customHeight="1">
      <c r="A33" s="107" t="s">
        <v>125</v>
      </c>
      <c r="B33" s="93"/>
      <c r="C33" s="93"/>
      <c r="D33" s="93">
        <v>365080</v>
      </c>
      <c r="E33" s="93">
        <v>20656</v>
      </c>
      <c r="F33" s="100">
        <v>0</v>
      </c>
      <c r="G33" s="100">
        <v>106.562209937011</v>
      </c>
    </row>
    <row r="34" spans="1:7" ht="16.5" customHeight="1">
      <c r="A34" s="107" t="s">
        <v>126</v>
      </c>
      <c r="B34" s="93"/>
      <c r="C34" s="93"/>
      <c r="D34" s="93">
        <v>77921</v>
      </c>
      <c r="E34" s="93">
        <v>16273</v>
      </c>
      <c r="F34" s="100">
        <v>0</v>
      </c>
      <c r="G34" s="100">
        <v>123.15242129219899</v>
      </c>
    </row>
    <row r="35" spans="1:7" ht="16.5" customHeight="1">
      <c r="A35" s="107" t="s">
        <v>127</v>
      </c>
      <c r="B35" s="93"/>
      <c r="C35" s="93"/>
      <c r="D35" s="93">
        <v>287804</v>
      </c>
      <c r="E35" s="93"/>
      <c r="F35" s="100">
        <v>0</v>
      </c>
      <c r="G35" s="100">
        <v>109.348024316109</v>
      </c>
    </row>
    <row r="36" spans="1:7" ht="16.5" customHeight="1">
      <c r="A36" s="107" t="s">
        <v>68</v>
      </c>
      <c r="B36" s="93"/>
      <c r="C36" s="93"/>
      <c r="D36" s="93">
        <v>56772</v>
      </c>
      <c r="E36" s="93">
        <v>9287</v>
      </c>
      <c r="F36" s="100">
        <v>0</v>
      </c>
      <c r="G36" s="100">
        <v>88.200475398884507</v>
      </c>
    </row>
    <row r="37" spans="1:7" ht="16.5" customHeight="1">
      <c r="A37" s="107" t="s">
        <v>71</v>
      </c>
      <c r="B37" s="93"/>
      <c r="C37" s="93"/>
      <c r="D37" s="93">
        <v>210602</v>
      </c>
      <c r="E37" s="93"/>
      <c r="F37" s="100">
        <v>0</v>
      </c>
      <c r="G37" s="100">
        <v>125.09919927768701</v>
      </c>
    </row>
    <row r="38" spans="1:7" ht="16.5" customHeight="1">
      <c r="A38" s="107" t="s">
        <v>72</v>
      </c>
      <c r="B38" s="93"/>
      <c r="C38" s="93"/>
      <c r="D38" s="93">
        <v>90957</v>
      </c>
      <c r="E38" s="93">
        <v>46251</v>
      </c>
      <c r="F38" s="100">
        <v>0</v>
      </c>
      <c r="G38" s="100">
        <v>42.213301155613301</v>
      </c>
    </row>
    <row r="39" spans="1:7" ht="16.5" customHeight="1">
      <c r="A39" s="107" t="s">
        <v>73</v>
      </c>
      <c r="B39" s="93"/>
      <c r="C39" s="93"/>
      <c r="D39" s="93">
        <v>134341</v>
      </c>
      <c r="E39" s="93">
        <v>8500</v>
      </c>
      <c r="F39" s="100">
        <v>0</v>
      </c>
      <c r="G39" s="100">
        <v>129.67277992277999</v>
      </c>
    </row>
    <row r="40" spans="1:7" ht="16.5" customHeight="1">
      <c r="A40" s="89" t="s">
        <v>74</v>
      </c>
      <c r="B40" s="93"/>
      <c r="C40" s="93"/>
      <c r="D40" s="93">
        <v>2088803</v>
      </c>
      <c r="E40" s="93">
        <v>268172</v>
      </c>
      <c r="F40" s="100">
        <v>0</v>
      </c>
      <c r="G40" s="100">
        <v>106.26936457238401</v>
      </c>
    </row>
    <row r="41" spans="1:7">
      <c r="A41" s="219"/>
      <c r="B41" s="219"/>
      <c r="C41" s="219"/>
      <c r="D41" s="219"/>
      <c r="E41" s="219"/>
      <c r="F41" s="219"/>
      <c r="G41" s="219"/>
    </row>
    <row r="42" spans="1:7">
      <c r="A42" s="219"/>
      <c r="B42" s="219"/>
      <c r="C42" s="219"/>
      <c r="D42" s="219"/>
      <c r="E42" s="219"/>
      <c r="F42" s="219"/>
      <c r="G42" s="219"/>
    </row>
    <row r="43" spans="1:7" ht="30" customHeight="1">
      <c r="A43" s="219"/>
      <c r="B43" s="219"/>
      <c r="C43" s="219"/>
      <c r="D43" s="219"/>
      <c r="E43" s="219"/>
      <c r="F43" s="219"/>
      <c r="G43" s="219"/>
    </row>
    <row r="44" spans="1:7" ht="30" customHeight="1">
      <c r="A44" s="219"/>
      <c r="B44" s="219"/>
      <c r="C44" s="219"/>
      <c r="D44" s="219"/>
      <c r="E44" s="219"/>
      <c r="F44" s="219"/>
      <c r="G44" s="219"/>
    </row>
    <row r="45" spans="1:7">
      <c r="A45" s="219"/>
      <c r="B45" s="219"/>
      <c r="C45" s="219"/>
      <c r="D45" s="219"/>
      <c r="E45" s="219"/>
      <c r="F45" s="219"/>
      <c r="G45" s="219"/>
    </row>
  </sheetData>
  <mergeCells count="6">
    <mergeCell ref="A45:G45"/>
    <mergeCell ref="A2:G2"/>
    <mergeCell ref="A41:G41"/>
    <mergeCell ref="A42:G42"/>
    <mergeCell ref="A43:G43"/>
    <mergeCell ref="A44:G44"/>
  </mergeCells>
  <phoneticPr fontId="89" type="noConversion"/>
  <printOptions horizontalCentered="1"/>
  <pageMargins left="0.74791666666666701" right="0.74791666666666701" top="0.98402777777777795" bottom="0.98402777777777795" header="0.51180555555555596" footer="0.51180555555555596"/>
  <pageSetup paperSize="9" firstPageNumber="18" orientation="landscape" useFirstPageNumber="1" r:id="rId1"/>
  <headerFooter scaleWithDoc="0" alignWithMargins="0">
    <evenFooter>&amp;R— &amp;P —</evenFooter>
  </headerFooter>
</worksheet>
</file>

<file path=xl/worksheets/sheet5.xml><?xml version="1.0" encoding="utf-8"?>
<worksheet xmlns="http://schemas.openxmlformats.org/spreadsheetml/2006/main" xmlns:r="http://schemas.openxmlformats.org/officeDocument/2006/relationships">
  <dimension ref="A1:IU42"/>
  <sheetViews>
    <sheetView showZeros="0" tabSelected="1" workbookViewId="0">
      <selection activeCell="J13" sqref="J13"/>
    </sheetView>
  </sheetViews>
  <sheetFormatPr defaultColWidth="9" defaultRowHeight="13.5"/>
  <cols>
    <col min="1" max="1" width="40.25" style="86" customWidth="1"/>
    <col min="2" max="5" width="14" style="86" customWidth="1"/>
    <col min="6" max="6" width="12.125" style="86" customWidth="1"/>
    <col min="7" max="7" width="15" style="86" customWidth="1"/>
    <col min="8" max="226" width="9" style="86"/>
    <col min="227" max="227" width="27.625" style="86" customWidth="1"/>
    <col min="228" max="228" width="11.625" style="86" customWidth="1"/>
    <col min="229" max="229" width="13.25" style="86" customWidth="1"/>
    <col min="230" max="230" width="10.75" style="86" customWidth="1"/>
    <col min="231" max="231" width="12.75" style="86" customWidth="1"/>
    <col min="232" max="232" width="9" style="86" hidden="1" customWidth="1"/>
    <col min="233" max="16384" width="9" style="86"/>
  </cols>
  <sheetData>
    <row r="1" spans="1:7" ht="24.95" customHeight="1">
      <c r="A1" s="141" t="s">
        <v>128</v>
      </c>
    </row>
    <row r="2" spans="1:7" ht="22.5" customHeight="1">
      <c r="A2" s="220" t="s">
        <v>129</v>
      </c>
      <c r="B2" s="220"/>
      <c r="C2" s="220"/>
      <c r="D2" s="220"/>
      <c r="E2" s="220"/>
      <c r="F2" s="220"/>
      <c r="G2" s="220"/>
    </row>
    <row r="3" spans="1:7" ht="14.25" customHeight="1">
      <c r="G3" s="94" t="s">
        <v>31</v>
      </c>
    </row>
    <row r="4" spans="1:7" s="95" customFormat="1" ht="45" customHeight="1">
      <c r="A4" s="98" t="s">
        <v>32</v>
      </c>
      <c r="B4" s="98" t="s">
        <v>116</v>
      </c>
      <c r="C4" s="98" t="s">
        <v>117</v>
      </c>
      <c r="D4" s="98" t="s">
        <v>33</v>
      </c>
      <c r="E4" s="98" t="s">
        <v>117</v>
      </c>
      <c r="F4" s="98" t="s">
        <v>118</v>
      </c>
      <c r="G4" s="98" t="s">
        <v>35</v>
      </c>
    </row>
    <row r="5" spans="1:7" ht="16.5" customHeight="1">
      <c r="A5" s="107" t="s">
        <v>77</v>
      </c>
      <c r="B5" s="93">
        <v>116093</v>
      </c>
      <c r="C5" s="93">
        <v>21034</v>
      </c>
      <c r="D5" s="93">
        <v>109265</v>
      </c>
      <c r="E5" s="93">
        <v>20699</v>
      </c>
      <c r="F5" s="100">
        <v>94.1185084372012</v>
      </c>
      <c r="G5" s="100">
        <v>99.518188607756301</v>
      </c>
    </row>
    <row r="6" spans="1:7" ht="16.5" customHeight="1">
      <c r="A6" s="107" t="s">
        <v>130</v>
      </c>
      <c r="B6" s="93">
        <v>2511</v>
      </c>
      <c r="C6" s="93">
        <v>101</v>
      </c>
      <c r="D6" s="93">
        <v>1557</v>
      </c>
      <c r="E6" s="93">
        <v>100</v>
      </c>
      <c r="F6" s="100">
        <v>62.0071684587814</v>
      </c>
      <c r="G6" s="100">
        <v>67.2279792746114</v>
      </c>
    </row>
    <row r="7" spans="1:7" ht="16.5" customHeight="1">
      <c r="A7" s="107" t="s">
        <v>131</v>
      </c>
      <c r="B7" s="93">
        <v>125183</v>
      </c>
      <c r="C7" s="93">
        <v>7587</v>
      </c>
      <c r="D7" s="93">
        <v>130199</v>
      </c>
      <c r="E7" s="93">
        <v>8363</v>
      </c>
      <c r="F7" s="100">
        <v>104.00693384884499</v>
      </c>
      <c r="G7" s="100">
        <v>95.544173008196907</v>
      </c>
    </row>
    <row r="8" spans="1:7" ht="16.5" customHeight="1">
      <c r="A8" s="107" t="s">
        <v>132</v>
      </c>
      <c r="B8" s="93">
        <v>212079</v>
      </c>
      <c r="C8" s="93">
        <v>55449</v>
      </c>
      <c r="D8" s="93">
        <v>226263</v>
      </c>
      <c r="E8" s="93">
        <v>51568</v>
      </c>
      <c r="F8" s="100">
        <v>106.688073783826</v>
      </c>
      <c r="G8" s="100">
        <v>106.242223046547</v>
      </c>
    </row>
    <row r="9" spans="1:7" ht="16.5" customHeight="1">
      <c r="A9" s="107" t="s">
        <v>133</v>
      </c>
      <c r="B9" s="93">
        <v>37376</v>
      </c>
      <c r="C9" s="93">
        <v>4984</v>
      </c>
      <c r="D9" s="93">
        <v>25368</v>
      </c>
      <c r="E9" s="93">
        <v>7201</v>
      </c>
      <c r="F9" s="100">
        <v>67.872431506849296</v>
      </c>
      <c r="G9" s="100">
        <v>84.653118430273295</v>
      </c>
    </row>
    <row r="10" spans="1:7" ht="16.5" customHeight="1">
      <c r="A10" s="107" t="s">
        <v>134</v>
      </c>
      <c r="B10" s="93">
        <v>36647</v>
      </c>
      <c r="C10" s="93">
        <v>2146</v>
      </c>
      <c r="D10" s="93">
        <v>32853</v>
      </c>
      <c r="E10" s="93">
        <v>2097</v>
      </c>
      <c r="F10" s="100">
        <v>89.647174393538293</v>
      </c>
      <c r="G10" s="100">
        <v>85.536867319308499</v>
      </c>
    </row>
    <row r="11" spans="1:7" ht="16.5" customHeight="1">
      <c r="A11" s="107" t="s">
        <v>135</v>
      </c>
      <c r="B11" s="93">
        <v>101118</v>
      </c>
      <c r="C11" s="93">
        <v>19760</v>
      </c>
      <c r="D11" s="93">
        <v>91340</v>
      </c>
      <c r="E11" s="93">
        <v>17851</v>
      </c>
      <c r="F11" s="100">
        <v>90.330109377163296</v>
      </c>
      <c r="G11" s="100">
        <v>104.312274450687</v>
      </c>
    </row>
    <row r="12" spans="1:7" ht="16.5" customHeight="1">
      <c r="A12" s="107" t="s">
        <v>136</v>
      </c>
      <c r="B12" s="93">
        <v>269937</v>
      </c>
      <c r="C12" s="93">
        <v>20944</v>
      </c>
      <c r="D12" s="93">
        <v>286896</v>
      </c>
      <c r="E12" s="93">
        <v>22746</v>
      </c>
      <c r="F12" s="100">
        <v>106.282577045755</v>
      </c>
      <c r="G12" s="100">
        <v>96.373432944116701</v>
      </c>
    </row>
    <row r="13" spans="1:7" ht="16.5" customHeight="1">
      <c r="A13" s="107" t="s">
        <v>137</v>
      </c>
      <c r="B13" s="93">
        <v>39504</v>
      </c>
      <c r="C13" s="93">
        <v>1327</v>
      </c>
      <c r="D13" s="93">
        <v>31596</v>
      </c>
      <c r="E13" s="93">
        <v>1255</v>
      </c>
      <c r="F13" s="100">
        <v>79.981773997569903</v>
      </c>
      <c r="G13" s="100">
        <v>101.71586775263199</v>
      </c>
    </row>
    <row r="14" spans="1:7" ht="16.5" customHeight="1">
      <c r="A14" s="107" t="s">
        <v>138</v>
      </c>
      <c r="B14" s="93">
        <v>75956</v>
      </c>
      <c r="C14" s="93">
        <v>7926</v>
      </c>
      <c r="D14" s="93">
        <v>56979</v>
      </c>
      <c r="E14" s="93">
        <v>6442</v>
      </c>
      <c r="F14" s="100">
        <v>75.015798620253804</v>
      </c>
      <c r="G14" s="100">
        <v>81.202525331699206</v>
      </c>
    </row>
    <row r="15" spans="1:7" ht="16.5" customHeight="1">
      <c r="A15" s="107" t="s">
        <v>139</v>
      </c>
      <c r="B15" s="93">
        <v>86942</v>
      </c>
      <c r="C15" s="93">
        <v>3817</v>
      </c>
      <c r="D15" s="93">
        <v>72354</v>
      </c>
      <c r="E15" s="93">
        <v>5444</v>
      </c>
      <c r="F15" s="100">
        <v>83.220997906650396</v>
      </c>
      <c r="G15" s="100">
        <v>86.088570544701696</v>
      </c>
    </row>
    <row r="16" spans="1:7" ht="16.5" customHeight="1">
      <c r="A16" s="107" t="s">
        <v>140</v>
      </c>
      <c r="B16" s="93">
        <v>27831</v>
      </c>
      <c r="C16" s="93">
        <v>2904</v>
      </c>
      <c r="D16" s="93">
        <v>71010</v>
      </c>
      <c r="E16" s="93">
        <v>3625</v>
      </c>
      <c r="F16" s="100">
        <v>255.147138083432</v>
      </c>
      <c r="G16" s="100">
        <v>102.44979224376701</v>
      </c>
    </row>
    <row r="17" spans="1:7" ht="16.5" customHeight="1">
      <c r="A17" s="107" t="s">
        <v>141</v>
      </c>
      <c r="B17" s="93">
        <v>36221</v>
      </c>
      <c r="C17" s="93">
        <v>1665</v>
      </c>
      <c r="D17" s="93">
        <v>24899</v>
      </c>
      <c r="E17" s="93">
        <v>3718</v>
      </c>
      <c r="F17" s="100">
        <v>68.741890063775202</v>
      </c>
      <c r="G17" s="100">
        <v>116.75967174677599</v>
      </c>
    </row>
    <row r="18" spans="1:7" ht="16.5" customHeight="1">
      <c r="A18" s="107" t="s">
        <v>142</v>
      </c>
      <c r="B18" s="93">
        <v>14223</v>
      </c>
      <c r="C18" s="93">
        <v>7905</v>
      </c>
      <c r="D18" s="93">
        <v>20069</v>
      </c>
      <c r="E18" s="93">
        <v>15283</v>
      </c>
      <c r="F18" s="100">
        <v>141.10243971032801</v>
      </c>
      <c r="G18" s="100">
        <v>91.954180985108806</v>
      </c>
    </row>
    <row r="19" spans="1:7" ht="16.5" customHeight="1">
      <c r="A19" s="107" t="s">
        <v>143</v>
      </c>
      <c r="B19" s="93">
        <v>3510</v>
      </c>
      <c r="C19" s="93">
        <v>10</v>
      </c>
      <c r="D19" s="93">
        <v>2063</v>
      </c>
      <c r="E19" s="93">
        <v>64</v>
      </c>
      <c r="F19" s="100">
        <v>58.774928774928803</v>
      </c>
      <c r="G19" s="100">
        <v>195.17502365184501</v>
      </c>
    </row>
    <row r="20" spans="1:7" ht="16.5" customHeight="1">
      <c r="A20" s="107" t="s">
        <v>144</v>
      </c>
      <c r="B20" s="93">
        <v>2850</v>
      </c>
      <c r="C20" s="93">
        <v>450</v>
      </c>
      <c r="D20" s="93">
        <v>2282</v>
      </c>
      <c r="E20" s="93">
        <v>313</v>
      </c>
      <c r="F20" s="100">
        <v>80.070175438596493</v>
      </c>
      <c r="G20" s="100">
        <v>111.42578125</v>
      </c>
    </row>
    <row r="21" spans="1:7" ht="16.5" customHeight="1">
      <c r="A21" s="107" t="s">
        <v>145</v>
      </c>
      <c r="B21" s="93">
        <v>6949</v>
      </c>
      <c r="C21" s="93">
        <v>297</v>
      </c>
      <c r="D21" s="93">
        <v>5651</v>
      </c>
      <c r="E21" s="93">
        <v>409</v>
      </c>
      <c r="F21" s="100">
        <v>81.321053388976793</v>
      </c>
      <c r="G21" s="100">
        <v>89.542069402630304</v>
      </c>
    </row>
    <row r="22" spans="1:7" ht="16.5" customHeight="1">
      <c r="A22" s="107" t="s">
        <v>146</v>
      </c>
      <c r="B22" s="93">
        <v>4000</v>
      </c>
      <c r="C22" s="93">
        <v>0</v>
      </c>
      <c r="D22" s="93">
        <v>11987</v>
      </c>
      <c r="E22" s="93">
        <v>2148</v>
      </c>
      <c r="F22" s="100">
        <v>299.67500000000001</v>
      </c>
      <c r="G22" s="100">
        <v>105.23220086032801</v>
      </c>
    </row>
    <row r="23" spans="1:7" ht="16.5" customHeight="1">
      <c r="A23" s="107" t="s">
        <v>147</v>
      </c>
      <c r="B23" s="93">
        <v>2947</v>
      </c>
      <c r="C23" s="93">
        <v>1620</v>
      </c>
      <c r="D23" s="93">
        <v>2273</v>
      </c>
      <c r="E23" s="93">
        <v>1423</v>
      </c>
      <c r="F23" s="100">
        <v>77.129284017645105</v>
      </c>
      <c r="G23" s="100">
        <v>68.732990625945007</v>
      </c>
    </row>
    <row r="24" spans="1:7" ht="16.5" customHeight="1">
      <c r="A24" s="107" t="s">
        <v>148</v>
      </c>
      <c r="B24" s="93">
        <v>9066</v>
      </c>
      <c r="C24" s="93">
        <v>3286</v>
      </c>
      <c r="D24" s="93">
        <v>9225</v>
      </c>
      <c r="E24" s="93">
        <v>2318</v>
      </c>
      <c r="F24" s="100">
        <v>101.75380542687</v>
      </c>
      <c r="G24" s="100">
        <v>111.831737180264</v>
      </c>
    </row>
    <row r="25" spans="1:7" ht="16.5" customHeight="1">
      <c r="A25" s="107" t="s">
        <v>149</v>
      </c>
      <c r="B25" s="93">
        <v>12100</v>
      </c>
      <c r="C25" s="93">
        <v>2100</v>
      </c>
      <c r="D25" s="93"/>
      <c r="E25" s="93"/>
      <c r="F25" s="100">
        <v>0</v>
      </c>
      <c r="G25" s="100"/>
    </row>
    <row r="26" spans="1:7" ht="16.5" customHeight="1">
      <c r="A26" s="107" t="s">
        <v>150</v>
      </c>
      <c r="B26" s="93">
        <v>32315</v>
      </c>
      <c r="C26" s="93">
        <v>10373</v>
      </c>
      <c r="D26" s="93">
        <v>5204</v>
      </c>
      <c r="E26" s="93">
        <v>683</v>
      </c>
      <c r="F26" s="100">
        <v>16.103976481510099</v>
      </c>
      <c r="G26" s="100">
        <v>385.48148148148101</v>
      </c>
    </row>
    <row r="27" spans="1:7" ht="16.5" customHeight="1">
      <c r="A27" s="107" t="s">
        <v>151</v>
      </c>
      <c r="B27" s="93">
        <v>12100</v>
      </c>
      <c r="C27" s="93">
        <v>5600</v>
      </c>
      <c r="D27" s="93">
        <v>17764</v>
      </c>
      <c r="E27" s="93">
        <v>4823</v>
      </c>
      <c r="F27" s="100">
        <v>146.80991735537199</v>
      </c>
      <c r="G27" s="100">
        <v>100.90315251349</v>
      </c>
    </row>
    <row r="28" spans="1:7" ht="16.5" customHeight="1">
      <c r="A28" s="107" t="s">
        <v>152</v>
      </c>
      <c r="B28" s="93">
        <v>100</v>
      </c>
      <c r="C28" s="93">
        <v>50</v>
      </c>
      <c r="D28" s="93">
        <v>79</v>
      </c>
      <c r="E28" s="93">
        <v>8</v>
      </c>
      <c r="F28" s="100">
        <v>79</v>
      </c>
      <c r="G28" s="100">
        <v>112.857142857143</v>
      </c>
    </row>
    <row r="29" spans="1:7" ht="16.5" customHeight="1">
      <c r="A29" s="108" t="s">
        <v>102</v>
      </c>
      <c r="B29" s="93">
        <v>1267558</v>
      </c>
      <c r="C29" s="93">
        <v>181335</v>
      </c>
      <c r="D29" s="93">
        <v>1237176</v>
      </c>
      <c r="E29" s="93">
        <v>178581</v>
      </c>
      <c r="F29" s="100">
        <v>97.603107707891894</v>
      </c>
      <c r="G29" s="100">
        <v>97.869408413356794</v>
      </c>
    </row>
    <row r="30" spans="1:7" ht="16.5" customHeight="1">
      <c r="A30" s="108" t="s">
        <v>103</v>
      </c>
      <c r="B30" s="93"/>
      <c r="C30" s="93"/>
      <c r="D30" s="93">
        <v>3475</v>
      </c>
      <c r="E30" s="142">
        <v>2948</v>
      </c>
      <c r="F30" s="100">
        <v>0</v>
      </c>
      <c r="G30" s="100">
        <v>297.26261762189898</v>
      </c>
    </row>
    <row r="31" spans="1:7" ht="16.5" customHeight="1">
      <c r="A31" s="108" t="s">
        <v>104</v>
      </c>
      <c r="B31" s="93"/>
      <c r="C31" s="93"/>
      <c r="D31" s="93">
        <v>848152</v>
      </c>
      <c r="E31" s="93">
        <v>86643</v>
      </c>
      <c r="F31" s="100">
        <v>0</v>
      </c>
      <c r="G31" s="100">
        <v>121.113357780139</v>
      </c>
    </row>
    <row r="32" spans="1:7" ht="16.5" customHeight="1">
      <c r="A32" s="107" t="s">
        <v>153</v>
      </c>
      <c r="B32" s="93"/>
      <c r="C32" s="93"/>
      <c r="D32" s="93">
        <v>272680</v>
      </c>
      <c r="E32" s="93"/>
      <c r="F32" s="100">
        <v>0</v>
      </c>
      <c r="G32" s="100">
        <v>102.418485507491</v>
      </c>
    </row>
    <row r="33" spans="1:255" ht="16.5" customHeight="1">
      <c r="A33" s="107" t="s">
        <v>154</v>
      </c>
      <c r="B33" s="93"/>
      <c r="C33" s="93"/>
      <c r="D33" s="93">
        <v>81579</v>
      </c>
      <c r="E33" s="93">
        <v>16200</v>
      </c>
      <c r="F33" s="100">
        <v>0</v>
      </c>
      <c r="G33" s="100">
        <v>105.373357961224</v>
      </c>
    </row>
    <row r="34" spans="1:255" ht="16.5" customHeight="1">
      <c r="A34" s="107" t="s">
        <v>155</v>
      </c>
      <c r="B34" s="93"/>
      <c r="C34" s="93"/>
      <c r="D34" s="93">
        <v>193177</v>
      </c>
      <c r="E34" s="93"/>
      <c r="F34" s="100">
        <v>0</v>
      </c>
      <c r="G34" s="100">
        <v>138.801508891683</v>
      </c>
    </row>
    <row r="35" spans="1:255" ht="16.5" customHeight="1">
      <c r="A35" s="107" t="s">
        <v>110</v>
      </c>
      <c r="B35" s="93"/>
      <c r="C35" s="93"/>
      <c r="D35" s="93">
        <v>0</v>
      </c>
      <c r="E35" s="93"/>
      <c r="F35" s="100"/>
      <c r="G35" s="100">
        <v>0</v>
      </c>
    </row>
    <row r="36" spans="1:255" ht="16.5" customHeight="1">
      <c r="A36" s="107" t="s">
        <v>106</v>
      </c>
      <c r="B36" s="93"/>
      <c r="C36" s="93"/>
      <c r="D36" s="93">
        <v>623</v>
      </c>
      <c r="E36" s="93">
        <v>118</v>
      </c>
      <c r="F36" s="100">
        <v>0</v>
      </c>
      <c r="G36" s="100">
        <v>104.006677796327</v>
      </c>
    </row>
    <row r="37" spans="1:255" ht="16.5" customHeight="1">
      <c r="A37" s="107" t="s">
        <v>109</v>
      </c>
      <c r="B37" s="93"/>
      <c r="C37" s="93"/>
      <c r="D37" s="93">
        <v>139146</v>
      </c>
      <c r="E37" s="93">
        <v>42693</v>
      </c>
      <c r="F37" s="100">
        <v>0</v>
      </c>
      <c r="G37" s="100">
        <v>88.018622657144505</v>
      </c>
    </row>
    <row r="38" spans="1:255" ht="16.5" customHeight="1">
      <c r="A38" s="107" t="s">
        <v>112</v>
      </c>
      <c r="B38" s="93"/>
      <c r="C38" s="93"/>
      <c r="D38" s="93">
        <v>160947</v>
      </c>
      <c r="E38" s="93">
        <v>27632</v>
      </c>
      <c r="F38" s="100">
        <v>0</v>
      </c>
      <c r="G38" s="100">
        <v>283.49714648065901</v>
      </c>
    </row>
    <row r="39" spans="1:255" ht="16.5" customHeight="1">
      <c r="A39" s="108" t="s">
        <v>156</v>
      </c>
      <c r="B39" s="93"/>
      <c r="C39" s="93"/>
      <c r="D39" s="93">
        <v>2088803</v>
      </c>
      <c r="E39" s="93">
        <v>268172</v>
      </c>
      <c r="F39" s="100">
        <v>0</v>
      </c>
      <c r="G39" s="100">
        <v>106.26936457238401</v>
      </c>
    </row>
    <row r="40" spans="1:255" ht="18" customHeight="1">
      <c r="A40" s="221" t="s">
        <v>157</v>
      </c>
      <c r="B40" s="221"/>
      <c r="C40" s="221"/>
      <c r="D40" s="221"/>
      <c r="E40" s="221"/>
      <c r="F40" s="221"/>
      <c r="G40" s="221"/>
    </row>
    <row r="41" spans="1:255" ht="17.100000000000001" customHeight="1">
      <c r="A41" s="221"/>
      <c r="B41" s="221"/>
      <c r="C41" s="221"/>
      <c r="D41" s="221"/>
      <c r="E41" s="221"/>
      <c r="F41" s="221"/>
      <c r="G41" s="221"/>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c r="EO41" s="219"/>
      <c r="EP41" s="219"/>
      <c r="EQ41" s="219"/>
      <c r="ER41" s="219"/>
      <c r="ES41" s="219"/>
      <c r="ET41" s="219"/>
      <c r="EU41" s="219"/>
      <c r="EV41" s="219"/>
      <c r="EW41" s="219"/>
      <c r="EX41" s="219"/>
      <c r="EY41" s="219"/>
      <c r="EZ41" s="219"/>
      <c r="FA41" s="219"/>
      <c r="FB41" s="219"/>
      <c r="FC41" s="219"/>
      <c r="FD41" s="219"/>
      <c r="FE41" s="219"/>
      <c r="FF41" s="219"/>
      <c r="FG41" s="219"/>
      <c r="FH41" s="219"/>
      <c r="FI41" s="219"/>
      <c r="FJ41" s="219"/>
      <c r="FK41" s="219"/>
      <c r="FL41" s="219"/>
      <c r="FM41" s="219"/>
      <c r="FN41" s="219"/>
      <c r="FO41" s="219"/>
      <c r="FP41" s="219"/>
      <c r="FQ41" s="219"/>
      <c r="FR41" s="219"/>
      <c r="FS41" s="219"/>
      <c r="FT41" s="219"/>
      <c r="FU41" s="219"/>
      <c r="FV41" s="219"/>
      <c r="FW41" s="219"/>
      <c r="FX41" s="219"/>
      <c r="FY41" s="219"/>
      <c r="FZ41" s="219"/>
      <c r="GA41" s="219"/>
      <c r="GB41" s="219"/>
      <c r="GC41" s="219"/>
      <c r="GD41" s="219"/>
      <c r="GE41" s="219"/>
      <c r="GF41" s="219"/>
      <c r="GG41" s="219"/>
      <c r="GH41" s="219"/>
      <c r="GI41" s="219"/>
      <c r="GJ41" s="219"/>
      <c r="GK41" s="219"/>
      <c r="GL41" s="219"/>
      <c r="GM41" s="219"/>
      <c r="GN41" s="219"/>
      <c r="GO41" s="219"/>
      <c r="GP41" s="219"/>
      <c r="GQ41" s="219"/>
      <c r="GR41" s="219"/>
      <c r="GS41" s="219"/>
      <c r="GT41" s="219"/>
      <c r="GU41" s="219"/>
      <c r="GV41" s="219"/>
      <c r="GW41" s="219"/>
      <c r="GX41" s="219"/>
      <c r="GY41" s="219"/>
      <c r="GZ41" s="219"/>
      <c r="HA41" s="219"/>
      <c r="HB41" s="219"/>
      <c r="HC41" s="219"/>
      <c r="HD41" s="219"/>
      <c r="HE41" s="219"/>
      <c r="HF41" s="219"/>
      <c r="HG41" s="219"/>
      <c r="HH41" s="219"/>
      <c r="HI41" s="219"/>
      <c r="HJ41" s="219"/>
      <c r="HK41" s="219"/>
      <c r="HL41" s="219"/>
      <c r="HM41" s="219"/>
      <c r="HN41" s="219"/>
      <c r="HO41" s="219"/>
      <c r="HP41" s="219"/>
      <c r="HQ41" s="219"/>
      <c r="HR41" s="219"/>
      <c r="HS41" s="219"/>
      <c r="HT41" s="219"/>
      <c r="HU41" s="219"/>
      <c r="HV41" s="219"/>
      <c r="HW41" s="219"/>
      <c r="HX41" s="219"/>
      <c r="HY41" s="219"/>
      <c r="HZ41" s="219"/>
      <c r="IA41" s="219"/>
      <c r="IB41" s="219"/>
      <c r="IC41" s="219"/>
      <c r="ID41" s="219"/>
      <c r="IE41" s="219"/>
      <c r="IF41" s="219"/>
      <c r="IG41" s="219"/>
      <c r="IH41" s="219"/>
      <c r="II41" s="219"/>
      <c r="IJ41" s="219"/>
      <c r="IK41" s="219"/>
      <c r="IL41" s="219"/>
      <c r="IM41" s="219"/>
      <c r="IN41" s="219"/>
      <c r="IO41" s="219"/>
      <c r="IP41" s="219"/>
      <c r="IQ41" s="219"/>
      <c r="IR41" s="219"/>
      <c r="IS41" s="219"/>
      <c r="IT41" s="219"/>
      <c r="IU41" s="219"/>
    </row>
    <row r="42" spans="1:255" ht="39" customHeight="1">
      <c r="A42" s="221"/>
      <c r="B42" s="221"/>
      <c r="C42" s="221"/>
      <c r="D42" s="221"/>
      <c r="E42" s="221"/>
      <c r="F42" s="221"/>
      <c r="G42" s="221"/>
    </row>
  </sheetData>
  <mergeCells count="38">
    <mergeCell ref="IJ41:IP41"/>
    <mergeCell ref="IQ41:IU41"/>
    <mergeCell ref="A40:G42"/>
    <mergeCell ref="HA41:HG41"/>
    <mergeCell ref="HH41:HN41"/>
    <mergeCell ref="HO41:HU41"/>
    <mergeCell ref="HV41:IB41"/>
    <mergeCell ref="IC41:II41"/>
    <mergeCell ref="FR41:FX41"/>
    <mergeCell ref="FY41:GE41"/>
    <mergeCell ref="GF41:GL41"/>
    <mergeCell ref="GM41:GS41"/>
    <mergeCell ref="GT41:GZ41"/>
    <mergeCell ref="EI41:EO41"/>
    <mergeCell ref="EP41:EV41"/>
    <mergeCell ref="EW41:FC41"/>
    <mergeCell ref="FD41:FJ41"/>
    <mergeCell ref="FK41:FQ41"/>
    <mergeCell ref="CZ41:DF41"/>
    <mergeCell ref="DG41:DM41"/>
    <mergeCell ref="DN41:DT41"/>
    <mergeCell ref="DU41:EA41"/>
    <mergeCell ref="EB41:EH41"/>
    <mergeCell ref="BQ41:BW41"/>
    <mergeCell ref="BX41:CD41"/>
    <mergeCell ref="CE41:CK41"/>
    <mergeCell ref="CL41:CR41"/>
    <mergeCell ref="CS41:CY41"/>
    <mergeCell ref="AH41:AN41"/>
    <mergeCell ref="AO41:AU41"/>
    <mergeCell ref="AV41:BB41"/>
    <mergeCell ref="BC41:BI41"/>
    <mergeCell ref="BJ41:BP41"/>
    <mergeCell ref="A2:G2"/>
    <mergeCell ref="H41:L41"/>
    <mergeCell ref="M41:S41"/>
    <mergeCell ref="T41:Z41"/>
    <mergeCell ref="AA41:AG41"/>
  </mergeCells>
  <phoneticPr fontId="89" type="noConversion"/>
  <printOptions horizontalCentered="1"/>
  <pageMargins left="0.74791666666666701" right="0.74791666666666701" top="0.74791666666666701" bottom="0.74791666666666701" header="0.51180555555555596" footer="0.51180555555555596"/>
  <pageSetup paperSize="9" firstPageNumber="20" orientation="landscape" useFirstPageNumber="1" r:id="rId1"/>
  <headerFooter>
    <evenFooter>&amp;R— &amp;P —</evenFooter>
  </headerFooter>
</worksheet>
</file>

<file path=xl/worksheets/sheet6.xml><?xml version="1.0" encoding="utf-8"?>
<worksheet xmlns="http://schemas.openxmlformats.org/spreadsheetml/2006/main" xmlns:r="http://schemas.openxmlformats.org/officeDocument/2006/relationships">
  <dimension ref="A1:D622"/>
  <sheetViews>
    <sheetView showZeros="0" workbookViewId="0">
      <selection activeCell="J13" sqref="J13"/>
    </sheetView>
  </sheetViews>
  <sheetFormatPr defaultColWidth="9" defaultRowHeight="13.5"/>
  <cols>
    <col min="1" max="1" width="42.875" style="261" customWidth="1"/>
    <col min="2" max="2" width="13.875" style="261" customWidth="1"/>
    <col min="3" max="3" width="15.125" style="261" customWidth="1"/>
    <col min="4" max="4" width="15.875" style="261" customWidth="1"/>
    <col min="5" max="5" width="12.625" style="261" customWidth="1"/>
    <col min="6" max="16384" width="9" style="261"/>
  </cols>
  <sheetData>
    <row r="1" spans="1:4" ht="21" customHeight="1">
      <c r="A1" s="274" t="s">
        <v>158</v>
      </c>
    </row>
    <row r="2" spans="1:4" ht="24.95" customHeight="1">
      <c r="A2" s="273" t="s">
        <v>159</v>
      </c>
      <c r="B2" s="273"/>
      <c r="C2" s="273"/>
      <c r="D2" s="273"/>
    </row>
    <row r="3" spans="1:4">
      <c r="C3" s="272" t="s">
        <v>31</v>
      </c>
      <c r="D3" s="272"/>
    </row>
    <row r="4" spans="1:4" s="270" customFormat="1" ht="38.1" customHeight="1">
      <c r="A4" s="271" t="s">
        <v>160</v>
      </c>
      <c r="B4" s="271" t="s">
        <v>33</v>
      </c>
      <c r="C4" s="271" t="s">
        <v>117</v>
      </c>
      <c r="D4" s="271" t="s">
        <v>161</v>
      </c>
    </row>
    <row r="5" spans="1:4" ht="15.95" customHeight="1">
      <c r="A5" s="269" t="s">
        <v>162</v>
      </c>
      <c r="B5" s="266">
        <v>1237176</v>
      </c>
      <c r="C5" s="266">
        <v>178581</v>
      </c>
      <c r="D5" s="262">
        <v>97.869408413356794</v>
      </c>
    </row>
    <row r="6" spans="1:4" ht="15.95" customHeight="1">
      <c r="A6" s="264" t="s">
        <v>163</v>
      </c>
      <c r="B6" s="266">
        <v>109265</v>
      </c>
      <c r="C6" s="266">
        <v>20699</v>
      </c>
      <c r="D6" s="262">
        <v>99.518188607756301</v>
      </c>
    </row>
    <row r="7" spans="1:4" ht="15.95" customHeight="1">
      <c r="A7" s="264" t="s">
        <v>164</v>
      </c>
      <c r="B7" s="266">
        <v>2715</v>
      </c>
      <c r="C7" s="266">
        <v>0</v>
      </c>
      <c r="D7" s="262">
        <v>84.84375</v>
      </c>
    </row>
    <row r="8" spans="1:4" ht="15.95" customHeight="1">
      <c r="A8" s="265" t="s">
        <v>165</v>
      </c>
      <c r="B8" s="266">
        <v>1744</v>
      </c>
      <c r="C8" s="266">
        <v>0</v>
      </c>
      <c r="D8" s="262">
        <v>90.8333333333333</v>
      </c>
    </row>
    <row r="9" spans="1:4" ht="15.95" customHeight="1">
      <c r="A9" s="265" t="s">
        <v>166</v>
      </c>
      <c r="B9" s="266">
        <v>413</v>
      </c>
      <c r="C9" s="266">
        <v>0</v>
      </c>
      <c r="D9" s="262">
        <v>67.927631578947398</v>
      </c>
    </row>
    <row r="10" spans="1:4" ht="15.95" customHeight="1">
      <c r="A10" s="265" t="s">
        <v>167</v>
      </c>
      <c r="B10" s="266">
        <v>389</v>
      </c>
      <c r="C10" s="266">
        <v>0</v>
      </c>
      <c r="D10" s="262">
        <v>107.45856353591201</v>
      </c>
    </row>
    <row r="11" spans="1:4" ht="15.95" customHeight="1">
      <c r="A11" s="265" t="s">
        <v>168</v>
      </c>
      <c r="B11" s="266">
        <v>64</v>
      </c>
      <c r="C11" s="266">
        <v>0</v>
      </c>
      <c r="D11" s="262">
        <v>32.820512820512803</v>
      </c>
    </row>
    <row r="12" spans="1:4" ht="15.95" customHeight="1">
      <c r="A12" s="265" t="s">
        <v>169</v>
      </c>
      <c r="B12" s="266">
        <v>105</v>
      </c>
      <c r="C12" s="266">
        <v>0</v>
      </c>
      <c r="D12" s="262">
        <v>91.304347826086996</v>
      </c>
    </row>
    <row r="13" spans="1:4" ht="15.95" customHeight="1">
      <c r="A13" s="264" t="s">
        <v>170</v>
      </c>
      <c r="B13" s="266">
        <v>2270</v>
      </c>
      <c r="C13" s="266">
        <v>0</v>
      </c>
      <c r="D13" s="262">
        <v>95.538720538720497</v>
      </c>
    </row>
    <row r="14" spans="1:4" ht="15.95" customHeight="1">
      <c r="A14" s="265" t="s">
        <v>165</v>
      </c>
      <c r="B14" s="266">
        <v>1535</v>
      </c>
      <c r="C14" s="266">
        <v>0</v>
      </c>
      <c r="D14" s="262">
        <v>103.716216216216</v>
      </c>
    </row>
    <row r="15" spans="1:4" ht="15.95" customHeight="1">
      <c r="A15" s="265" t="s">
        <v>166</v>
      </c>
      <c r="B15" s="266">
        <v>240</v>
      </c>
      <c r="C15" s="266">
        <v>0</v>
      </c>
      <c r="D15" s="262">
        <v>89.887640449438194</v>
      </c>
    </row>
    <row r="16" spans="1:4" ht="15.95" customHeight="1">
      <c r="A16" s="265" t="s">
        <v>171</v>
      </c>
      <c r="B16" s="266">
        <v>251</v>
      </c>
      <c r="C16" s="266">
        <v>0</v>
      </c>
      <c r="D16" s="262">
        <v>100</v>
      </c>
    </row>
    <row r="17" spans="1:4" ht="15.95" customHeight="1">
      <c r="A17" s="265" t="s">
        <v>172</v>
      </c>
      <c r="B17" s="266">
        <v>85</v>
      </c>
      <c r="C17" s="266">
        <v>0</v>
      </c>
      <c r="D17" s="262">
        <v>52.469135802469097</v>
      </c>
    </row>
    <row r="18" spans="1:4" ht="15.95" customHeight="1">
      <c r="A18" s="265" t="s">
        <v>173</v>
      </c>
      <c r="B18" s="266">
        <v>14</v>
      </c>
      <c r="C18" s="266">
        <v>0</v>
      </c>
      <c r="D18" s="262">
        <v>35</v>
      </c>
    </row>
    <row r="19" spans="1:4" ht="15.95" customHeight="1">
      <c r="A19" s="265" t="s">
        <v>169</v>
      </c>
      <c r="B19" s="266">
        <v>145</v>
      </c>
      <c r="C19" s="266">
        <v>0</v>
      </c>
      <c r="D19" s="262">
        <v>82.386363636363598</v>
      </c>
    </row>
    <row r="20" spans="1:4" ht="15.95" customHeight="1">
      <c r="A20" s="264" t="s">
        <v>174</v>
      </c>
      <c r="B20" s="266">
        <v>21334</v>
      </c>
      <c r="C20" s="266">
        <v>6499</v>
      </c>
      <c r="D20" s="262">
        <v>101.96434545715201</v>
      </c>
    </row>
    <row r="21" spans="1:4" ht="15.95" customHeight="1">
      <c r="A21" s="265" t="s">
        <v>165</v>
      </c>
      <c r="B21" s="266">
        <v>10706</v>
      </c>
      <c r="C21" s="266">
        <v>3944</v>
      </c>
      <c r="D21" s="262">
        <v>107.543947764942</v>
      </c>
    </row>
    <row r="22" spans="1:4" ht="15.95" customHeight="1">
      <c r="A22" s="265" t="s">
        <v>166</v>
      </c>
      <c r="B22" s="266">
        <v>5562</v>
      </c>
      <c r="C22" s="266">
        <v>1644</v>
      </c>
      <c r="D22" s="262">
        <v>87.384131971720393</v>
      </c>
    </row>
    <row r="23" spans="1:4" ht="15.95" customHeight="1">
      <c r="A23" s="265" t="s">
        <v>175</v>
      </c>
      <c r="B23" s="266">
        <v>646</v>
      </c>
      <c r="C23" s="266">
        <v>15</v>
      </c>
      <c r="D23" s="262">
        <v>211.111111111111</v>
      </c>
    </row>
    <row r="24" spans="1:4" ht="15.95" customHeight="1">
      <c r="A24" s="265" t="s">
        <v>169</v>
      </c>
      <c r="B24" s="266">
        <v>1854</v>
      </c>
      <c r="C24" s="266">
        <v>878</v>
      </c>
      <c r="D24" s="262">
        <v>112.02416918429</v>
      </c>
    </row>
    <row r="25" spans="1:4" ht="15.95" customHeight="1">
      <c r="A25" s="265" t="s">
        <v>176</v>
      </c>
      <c r="B25" s="266">
        <v>2566</v>
      </c>
      <c r="C25" s="266">
        <v>18</v>
      </c>
      <c r="D25" s="262">
        <v>97.123391370174105</v>
      </c>
    </row>
    <row r="26" spans="1:4" ht="15.95" customHeight="1">
      <c r="A26" s="264" t="s">
        <v>177</v>
      </c>
      <c r="B26" s="266">
        <v>4535</v>
      </c>
      <c r="C26" s="266">
        <v>1044</v>
      </c>
      <c r="D26" s="262">
        <v>64.017504234895497</v>
      </c>
    </row>
    <row r="27" spans="1:4" ht="15.95" customHeight="1">
      <c r="A27" s="265" t="s">
        <v>165</v>
      </c>
      <c r="B27" s="266">
        <v>2019</v>
      </c>
      <c r="C27" s="266">
        <v>753</v>
      </c>
      <c r="D27" s="262">
        <v>96.418338108882494</v>
      </c>
    </row>
    <row r="28" spans="1:4" ht="15.95" customHeight="1">
      <c r="A28" s="265" t="s">
        <v>166</v>
      </c>
      <c r="B28" s="266">
        <v>178</v>
      </c>
      <c r="C28" s="266">
        <v>0</v>
      </c>
      <c r="D28" s="262">
        <v>72.357723577235802</v>
      </c>
    </row>
    <row r="29" spans="1:4" ht="15.95" customHeight="1">
      <c r="A29" s="265" t="s">
        <v>178</v>
      </c>
      <c r="B29" s="266">
        <v>257</v>
      </c>
      <c r="C29" s="266">
        <v>11</v>
      </c>
      <c r="D29" s="262">
        <v>30.522565320665102</v>
      </c>
    </row>
    <row r="30" spans="1:4" ht="15.95" customHeight="1">
      <c r="A30" s="265" t="s">
        <v>179</v>
      </c>
      <c r="B30" s="266">
        <v>269</v>
      </c>
      <c r="C30" s="266">
        <v>109</v>
      </c>
      <c r="D30" s="262">
        <v>55.122950819672099</v>
      </c>
    </row>
    <row r="31" spans="1:4" ht="15.95" customHeight="1">
      <c r="A31" s="265" t="s">
        <v>169</v>
      </c>
      <c r="B31" s="266">
        <v>1015</v>
      </c>
      <c r="C31" s="266">
        <v>171</v>
      </c>
      <c r="D31" s="262">
        <v>96.2998102466793</v>
      </c>
    </row>
    <row r="32" spans="1:4" ht="15.95" customHeight="1">
      <c r="A32" s="265" t="s">
        <v>180</v>
      </c>
      <c r="B32" s="266">
        <v>797</v>
      </c>
      <c r="C32" s="266">
        <v>0</v>
      </c>
      <c r="D32" s="262">
        <v>33.771186440678001</v>
      </c>
    </row>
    <row r="33" spans="1:4" ht="15.95" customHeight="1">
      <c r="A33" s="264" t="s">
        <v>181</v>
      </c>
      <c r="B33" s="266">
        <v>1576</v>
      </c>
      <c r="C33" s="266">
        <v>137</v>
      </c>
      <c r="D33" s="262">
        <v>92.1098772647575</v>
      </c>
    </row>
    <row r="34" spans="1:4" ht="15.95" customHeight="1">
      <c r="A34" s="265" t="s">
        <v>165</v>
      </c>
      <c r="B34" s="266">
        <v>415</v>
      </c>
      <c r="C34" s="266">
        <v>0</v>
      </c>
      <c r="D34" s="262">
        <v>90.021691973969595</v>
      </c>
    </row>
    <row r="35" spans="1:4" ht="15.95" customHeight="1">
      <c r="A35" s="265" t="s">
        <v>166</v>
      </c>
      <c r="B35" s="266">
        <v>47</v>
      </c>
      <c r="C35" s="266">
        <v>36</v>
      </c>
      <c r="D35" s="262">
        <v>111.904761904762</v>
      </c>
    </row>
    <row r="36" spans="1:4" ht="15.95" customHeight="1">
      <c r="A36" s="265" t="s">
        <v>182</v>
      </c>
      <c r="B36" s="266">
        <v>217</v>
      </c>
      <c r="C36" s="266">
        <v>22</v>
      </c>
      <c r="D36" s="262">
        <v>49.206349206349202</v>
      </c>
    </row>
    <row r="37" spans="1:4" ht="15.95" customHeight="1">
      <c r="A37" s="265" t="s">
        <v>183</v>
      </c>
      <c r="B37" s="266">
        <v>417</v>
      </c>
      <c r="C37" s="266">
        <v>0</v>
      </c>
      <c r="D37" s="262">
        <v>100</v>
      </c>
    </row>
    <row r="38" spans="1:4" ht="15.95" customHeight="1">
      <c r="A38" s="265" t="s">
        <v>169</v>
      </c>
      <c r="B38" s="266">
        <v>241</v>
      </c>
      <c r="C38" s="266">
        <v>0</v>
      </c>
      <c r="D38" s="262">
        <v>102.11864406779701</v>
      </c>
    </row>
    <row r="39" spans="1:4" ht="15.95" customHeight="1">
      <c r="A39" s="265" t="s">
        <v>184</v>
      </c>
      <c r="B39" s="266">
        <v>239</v>
      </c>
      <c r="C39" s="266">
        <v>79</v>
      </c>
      <c r="D39" s="262">
        <v>209.64912280701799</v>
      </c>
    </row>
    <row r="40" spans="1:4" ht="15.95" customHeight="1">
      <c r="A40" s="264" t="s">
        <v>185</v>
      </c>
      <c r="B40" s="266">
        <v>4486</v>
      </c>
      <c r="C40" s="266">
        <v>1519</v>
      </c>
      <c r="D40" s="262">
        <v>86.319030209736397</v>
      </c>
    </row>
    <row r="41" spans="1:4" ht="15.95" customHeight="1">
      <c r="A41" s="265" t="s">
        <v>165</v>
      </c>
      <c r="B41" s="266">
        <v>1561</v>
      </c>
      <c r="C41" s="266">
        <v>364</v>
      </c>
      <c r="D41" s="262">
        <v>96.358024691357997</v>
      </c>
    </row>
    <row r="42" spans="1:4" ht="15.95" customHeight="1">
      <c r="A42" s="265" t="s">
        <v>166</v>
      </c>
      <c r="B42" s="266">
        <v>356</v>
      </c>
      <c r="C42" s="266">
        <v>0</v>
      </c>
      <c r="D42" s="262">
        <v>35.212660731948603</v>
      </c>
    </row>
    <row r="43" spans="1:4" ht="15.95" customHeight="1">
      <c r="A43" s="265" t="s">
        <v>186</v>
      </c>
      <c r="B43" s="266">
        <v>351</v>
      </c>
      <c r="C43" s="266">
        <v>2</v>
      </c>
      <c r="D43" s="262">
        <v>102.631578947368</v>
      </c>
    </row>
    <row r="44" spans="1:4" ht="15.95" customHeight="1">
      <c r="A44" s="265" t="s">
        <v>169</v>
      </c>
      <c r="B44" s="266">
        <v>865</v>
      </c>
      <c r="C44" s="266">
        <v>254</v>
      </c>
      <c r="D44" s="262">
        <v>101.525821596244</v>
      </c>
    </row>
    <row r="45" spans="1:4" ht="15.95" customHeight="1">
      <c r="A45" s="265" t="s">
        <v>187</v>
      </c>
      <c r="B45" s="266">
        <v>1353</v>
      </c>
      <c r="C45" s="266">
        <v>899</v>
      </c>
      <c r="D45" s="262">
        <v>100.669642857143</v>
      </c>
    </row>
    <row r="46" spans="1:4" ht="15.95" customHeight="1">
      <c r="A46" s="264" t="s">
        <v>188</v>
      </c>
      <c r="B46" s="266">
        <v>4567</v>
      </c>
      <c r="C46" s="266">
        <v>817</v>
      </c>
      <c r="D46" s="262">
        <v>123.43243243243199</v>
      </c>
    </row>
    <row r="47" spans="1:4" ht="15.95" customHeight="1">
      <c r="A47" s="265" t="s">
        <v>165</v>
      </c>
      <c r="B47" s="266">
        <v>2500</v>
      </c>
      <c r="C47" s="266">
        <v>0</v>
      </c>
      <c r="D47" s="262">
        <v>138.888888888889</v>
      </c>
    </row>
    <row r="48" spans="1:4" ht="15.95" customHeight="1">
      <c r="A48" s="265" t="s">
        <v>166</v>
      </c>
      <c r="B48" s="266">
        <v>500</v>
      </c>
      <c r="C48" s="266">
        <v>0</v>
      </c>
      <c r="D48" s="262">
        <v>250</v>
      </c>
    </row>
    <row r="49" spans="1:4" ht="15.95" customHeight="1">
      <c r="A49" s="265" t="s">
        <v>189</v>
      </c>
      <c r="B49" s="266">
        <v>1567</v>
      </c>
      <c r="C49" s="266">
        <v>817</v>
      </c>
      <c r="D49" s="262">
        <v>92.176470588235304</v>
      </c>
    </row>
    <row r="50" spans="1:4" ht="15.95" customHeight="1">
      <c r="A50" s="264" t="s">
        <v>190</v>
      </c>
      <c r="B50" s="266">
        <v>1598</v>
      </c>
      <c r="C50" s="266">
        <v>145</v>
      </c>
      <c r="D50" s="262">
        <v>92.530399536768996</v>
      </c>
    </row>
    <row r="51" spans="1:4" ht="15.95" customHeight="1">
      <c r="A51" s="265" t="s">
        <v>165</v>
      </c>
      <c r="B51" s="266">
        <v>1031</v>
      </c>
      <c r="C51" s="266">
        <v>0</v>
      </c>
      <c r="D51" s="262">
        <v>111.33909287257001</v>
      </c>
    </row>
    <row r="52" spans="1:4" ht="15.95" customHeight="1">
      <c r="A52" s="265" t="s">
        <v>166</v>
      </c>
      <c r="B52" s="266">
        <v>128</v>
      </c>
      <c r="C52" s="266">
        <v>0</v>
      </c>
      <c r="D52" s="262">
        <v>69.945355191256795</v>
      </c>
    </row>
    <row r="53" spans="1:4" ht="15.95" customHeight="1">
      <c r="A53" s="265" t="s">
        <v>191</v>
      </c>
      <c r="B53" s="266">
        <v>119</v>
      </c>
      <c r="C53" s="266">
        <v>0</v>
      </c>
      <c r="D53" s="262">
        <v>34.393063583815</v>
      </c>
    </row>
    <row r="54" spans="1:4" ht="15.95" customHeight="1">
      <c r="A54" s="265" t="s">
        <v>192</v>
      </c>
      <c r="B54" s="266">
        <v>69</v>
      </c>
      <c r="C54" s="266">
        <v>0</v>
      </c>
      <c r="D54" s="262">
        <v>82.142857142857096</v>
      </c>
    </row>
    <row r="55" spans="1:4" ht="15.95" customHeight="1">
      <c r="A55" s="265" t="s">
        <v>169</v>
      </c>
      <c r="B55" s="266">
        <v>177</v>
      </c>
      <c r="C55" s="266">
        <v>141</v>
      </c>
      <c r="D55" s="262">
        <v>105.357142857143</v>
      </c>
    </row>
    <row r="56" spans="1:4" ht="15.95" customHeight="1">
      <c r="A56" s="265" t="s">
        <v>193</v>
      </c>
      <c r="B56" s="266">
        <v>74</v>
      </c>
      <c r="C56" s="266">
        <v>4</v>
      </c>
      <c r="D56" s="262">
        <v>370</v>
      </c>
    </row>
    <row r="57" spans="1:4" ht="15.95" customHeight="1">
      <c r="A57" s="264" t="s">
        <v>194</v>
      </c>
      <c r="B57" s="266">
        <v>9439</v>
      </c>
      <c r="C57" s="266">
        <v>505</v>
      </c>
      <c r="D57" s="262">
        <v>98.292200354056007</v>
      </c>
    </row>
    <row r="58" spans="1:4" ht="15.95" customHeight="1">
      <c r="A58" s="265" t="s">
        <v>165</v>
      </c>
      <c r="B58" s="266">
        <v>5217</v>
      </c>
      <c r="C58" s="266">
        <v>327</v>
      </c>
      <c r="D58" s="262">
        <v>104.57005411906199</v>
      </c>
    </row>
    <row r="59" spans="1:4" ht="15.95" customHeight="1">
      <c r="A59" s="265" t="s">
        <v>166</v>
      </c>
      <c r="B59" s="266">
        <v>3065</v>
      </c>
      <c r="C59" s="266">
        <v>178</v>
      </c>
      <c r="D59" s="262">
        <v>85.662381218557897</v>
      </c>
    </row>
    <row r="60" spans="1:4" ht="15.95" customHeight="1">
      <c r="A60" s="265" t="s">
        <v>169</v>
      </c>
      <c r="B60" s="266">
        <v>267</v>
      </c>
      <c r="C60" s="266">
        <v>0</v>
      </c>
      <c r="D60" s="262">
        <v>176.82119205298</v>
      </c>
    </row>
    <row r="61" spans="1:4" ht="15.95" customHeight="1">
      <c r="A61" s="265" t="s">
        <v>195</v>
      </c>
      <c r="B61" s="266">
        <v>890</v>
      </c>
      <c r="C61" s="266">
        <v>0</v>
      </c>
      <c r="D61" s="262">
        <v>100.564971751412</v>
      </c>
    </row>
    <row r="62" spans="1:4" ht="15.95" customHeight="1">
      <c r="A62" s="264" t="s">
        <v>196</v>
      </c>
      <c r="B62" s="266">
        <v>2176</v>
      </c>
      <c r="C62" s="266">
        <v>786</v>
      </c>
      <c r="D62" s="262">
        <v>103.32383665717001</v>
      </c>
    </row>
    <row r="63" spans="1:4" ht="15.95" customHeight="1">
      <c r="A63" s="265" t="s">
        <v>165</v>
      </c>
      <c r="B63" s="266">
        <v>1008</v>
      </c>
      <c r="C63" s="266">
        <v>141</v>
      </c>
      <c r="D63" s="262">
        <v>97.769156159068899</v>
      </c>
    </row>
    <row r="64" spans="1:4" ht="15.95" customHeight="1">
      <c r="A64" s="265" t="s">
        <v>166</v>
      </c>
      <c r="B64" s="266">
        <v>140</v>
      </c>
      <c r="C64" s="266">
        <v>0</v>
      </c>
      <c r="D64" s="262">
        <v>93.3333333333333</v>
      </c>
    </row>
    <row r="65" spans="1:4" ht="15.95" customHeight="1">
      <c r="A65" s="265" t="s">
        <v>197</v>
      </c>
      <c r="B65" s="266">
        <v>360</v>
      </c>
      <c r="C65" s="266">
        <v>360</v>
      </c>
      <c r="D65" s="262">
        <v>118.032786885246</v>
      </c>
    </row>
    <row r="66" spans="1:4" ht="15.95" customHeight="1">
      <c r="A66" s="265" t="s">
        <v>169</v>
      </c>
      <c r="B66" s="266">
        <v>658</v>
      </c>
      <c r="C66" s="266">
        <v>285</v>
      </c>
      <c r="D66" s="262">
        <v>107.69230769230801</v>
      </c>
    </row>
    <row r="67" spans="1:4" ht="15.95" customHeight="1">
      <c r="A67" s="265" t="s">
        <v>198</v>
      </c>
      <c r="B67" s="266">
        <v>10</v>
      </c>
      <c r="C67" s="266">
        <v>0</v>
      </c>
      <c r="D67" s="262">
        <v>111.111111111111</v>
      </c>
    </row>
    <row r="68" spans="1:4" ht="15.95" customHeight="1">
      <c r="A68" s="264" t="s">
        <v>199</v>
      </c>
      <c r="B68" s="266">
        <v>65</v>
      </c>
      <c r="C68" s="266">
        <v>0</v>
      </c>
      <c r="D68" s="262">
        <v>108.333333333333</v>
      </c>
    </row>
    <row r="69" spans="1:4" ht="15.95" customHeight="1">
      <c r="A69" s="265" t="s">
        <v>200</v>
      </c>
      <c r="B69" s="266">
        <v>65</v>
      </c>
      <c r="C69" s="266">
        <v>0</v>
      </c>
      <c r="D69" s="262">
        <v>108.333333333333</v>
      </c>
    </row>
    <row r="70" spans="1:4" ht="15.95" customHeight="1">
      <c r="A70" s="264" t="s">
        <v>201</v>
      </c>
      <c r="B70" s="266">
        <v>176</v>
      </c>
      <c r="C70" s="266">
        <v>156</v>
      </c>
      <c r="D70" s="262">
        <v>93.121693121693099</v>
      </c>
    </row>
    <row r="71" spans="1:4" ht="15.95" customHeight="1">
      <c r="A71" s="265" t="s">
        <v>202</v>
      </c>
      <c r="B71" s="266">
        <v>176</v>
      </c>
      <c r="C71" s="266">
        <v>156</v>
      </c>
      <c r="D71" s="262">
        <v>93.121693121693099</v>
      </c>
    </row>
    <row r="72" spans="1:4" ht="15.95" customHeight="1">
      <c r="A72" s="264" t="s">
        <v>203</v>
      </c>
      <c r="B72" s="266">
        <v>83</v>
      </c>
      <c r="C72" s="266">
        <v>11</v>
      </c>
      <c r="D72" s="262">
        <v>87.368421052631604</v>
      </c>
    </row>
    <row r="73" spans="1:4" ht="15.95" customHeight="1">
      <c r="A73" s="265" t="s">
        <v>204</v>
      </c>
      <c r="B73" s="266">
        <v>11</v>
      </c>
      <c r="C73" s="266">
        <v>11</v>
      </c>
      <c r="D73" s="262">
        <v>73.3333333333333</v>
      </c>
    </row>
    <row r="74" spans="1:4" ht="15.95" customHeight="1">
      <c r="A74" s="265" t="s">
        <v>169</v>
      </c>
      <c r="B74" s="266">
        <v>72</v>
      </c>
      <c r="C74" s="266">
        <v>0</v>
      </c>
      <c r="D74" s="262">
        <v>90</v>
      </c>
    </row>
    <row r="75" spans="1:4" ht="15.95" customHeight="1">
      <c r="A75" s="264" t="s">
        <v>205</v>
      </c>
      <c r="B75" s="266">
        <v>1251</v>
      </c>
      <c r="C75" s="266">
        <v>338</v>
      </c>
      <c r="D75" s="262">
        <v>126.491405460061</v>
      </c>
    </row>
    <row r="76" spans="1:4" ht="15.95" customHeight="1">
      <c r="A76" s="265" t="s">
        <v>165</v>
      </c>
      <c r="B76" s="266">
        <v>402</v>
      </c>
      <c r="C76" s="266">
        <v>0</v>
      </c>
      <c r="D76" s="262">
        <v>103.875968992248</v>
      </c>
    </row>
    <row r="77" spans="1:4" ht="15.95" customHeight="1">
      <c r="A77" s="265" t="s">
        <v>166</v>
      </c>
      <c r="B77" s="266">
        <v>206</v>
      </c>
      <c r="C77" s="266">
        <v>46</v>
      </c>
      <c r="D77" s="262">
        <v>125.609756097561</v>
      </c>
    </row>
    <row r="78" spans="1:4" ht="15.95" customHeight="1">
      <c r="A78" s="265" t="s">
        <v>206</v>
      </c>
      <c r="B78" s="266">
        <v>555</v>
      </c>
      <c r="C78" s="266">
        <v>204</v>
      </c>
      <c r="D78" s="262">
        <v>161.33720930232599</v>
      </c>
    </row>
    <row r="79" spans="1:4" ht="15.95" customHeight="1">
      <c r="A79" s="265" t="s">
        <v>207</v>
      </c>
      <c r="B79" s="266">
        <v>88</v>
      </c>
      <c r="C79" s="266">
        <v>88</v>
      </c>
      <c r="D79" s="262">
        <v>93.617021276595807</v>
      </c>
    </row>
    <row r="80" spans="1:4" ht="15.95" customHeight="1">
      <c r="A80" s="264" t="s">
        <v>208</v>
      </c>
      <c r="B80" s="266">
        <v>1983</v>
      </c>
      <c r="C80" s="266">
        <v>0</v>
      </c>
      <c r="D80" s="262">
        <v>80.577001219016694</v>
      </c>
    </row>
    <row r="81" spans="1:4" ht="15.95" customHeight="1">
      <c r="A81" s="265" t="s">
        <v>165</v>
      </c>
      <c r="B81" s="266">
        <v>1515</v>
      </c>
      <c r="C81" s="266">
        <v>0</v>
      </c>
      <c r="D81" s="262">
        <v>96.129441624365498</v>
      </c>
    </row>
    <row r="82" spans="1:4" ht="15.95" customHeight="1">
      <c r="A82" s="265" t="s">
        <v>166</v>
      </c>
      <c r="B82" s="266">
        <v>468</v>
      </c>
      <c r="C82" s="266">
        <v>0</v>
      </c>
      <c r="D82" s="262">
        <v>52.881355932203398</v>
      </c>
    </row>
    <row r="83" spans="1:4" ht="15.95" customHeight="1">
      <c r="A83" s="264" t="s">
        <v>209</v>
      </c>
      <c r="B83" s="266">
        <v>4755</v>
      </c>
      <c r="C83" s="266">
        <v>1703</v>
      </c>
      <c r="D83" s="262">
        <v>153.14009661835701</v>
      </c>
    </row>
    <row r="84" spans="1:4" ht="15.95" customHeight="1">
      <c r="A84" s="265" t="s">
        <v>165</v>
      </c>
      <c r="B84" s="266">
        <v>1417</v>
      </c>
      <c r="C84" s="266">
        <v>0</v>
      </c>
      <c r="D84" s="262">
        <v>103.129548762737</v>
      </c>
    </row>
    <row r="85" spans="1:4" ht="15.95" customHeight="1">
      <c r="A85" s="265" t="s">
        <v>166</v>
      </c>
      <c r="B85" s="266">
        <v>3043</v>
      </c>
      <c r="C85" s="266">
        <v>1692</v>
      </c>
      <c r="D85" s="262">
        <v>205.60810810810801</v>
      </c>
    </row>
    <row r="86" spans="1:4" ht="15.95" customHeight="1">
      <c r="A86" s="265" t="s">
        <v>210</v>
      </c>
      <c r="B86" s="266">
        <v>13</v>
      </c>
      <c r="C86" s="266">
        <v>3</v>
      </c>
      <c r="D86" s="262"/>
    </row>
    <row r="87" spans="1:4" ht="15.95" customHeight="1">
      <c r="A87" s="265" t="s">
        <v>169</v>
      </c>
      <c r="B87" s="266">
        <v>184</v>
      </c>
      <c r="C87" s="266">
        <v>0</v>
      </c>
      <c r="D87" s="262">
        <v>106.976744186047</v>
      </c>
    </row>
    <row r="88" spans="1:4" ht="15.95" customHeight="1">
      <c r="A88" s="265" t="s">
        <v>211</v>
      </c>
      <c r="B88" s="266">
        <v>98</v>
      </c>
      <c r="C88" s="266">
        <v>8</v>
      </c>
      <c r="D88" s="262">
        <v>124.050632911392</v>
      </c>
    </row>
    <row r="89" spans="1:4" ht="15.95" customHeight="1">
      <c r="A89" s="264" t="s">
        <v>212</v>
      </c>
      <c r="B89" s="266">
        <v>7779</v>
      </c>
      <c r="C89" s="266">
        <v>497</v>
      </c>
      <c r="D89" s="262">
        <v>97.395768123200199</v>
      </c>
    </row>
    <row r="90" spans="1:4" ht="15.95" customHeight="1">
      <c r="A90" s="265" t="s">
        <v>165</v>
      </c>
      <c r="B90" s="266">
        <v>4655</v>
      </c>
      <c r="C90" s="266">
        <v>495</v>
      </c>
      <c r="D90" s="262">
        <v>99.253731343283604</v>
      </c>
    </row>
    <row r="91" spans="1:4" ht="15.95" customHeight="1">
      <c r="A91" s="265" t="s">
        <v>166</v>
      </c>
      <c r="B91" s="266">
        <v>2192</v>
      </c>
      <c r="C91" s="266">
        <v>2</v>
      </c>
      <c r="D91" s="262">
        <v>97.769848349687805</v>
      </c>
    </row>
    <row r="92" spans="1:4" ht="15.95" customHeight="1">
      <c r="A92" s="265" t="s">
        <v>169</v>
      </c>
      <c r="B92" s="266">
        <v>763</v>
      </c>
      <c r="C92" s="266">
        <v>0</v>
      </c>
      <c r="D92" s="262">
        <v>110.10101010101</v>
      </c>
    </row>
    <row r="93" spans="1:4" ht="15.95" customHeight="1">
      <c r="A93" s="265" t="s">
        <v>213</v>
      </c>
      <c r="B93" s="266">
        <v>169</v>
      </c>
      <c r="C93" s="266">
        <v>0</v>
      </c>
      <c r="D93" s="262">
        <v>46.685082872928199</v>
      </c>
    </row>
    <row r="94" spans="1:4" ht="15.95" customHeight="1">
      <c r="A94" s="264" t="s">
        <v>214</v>
      </c>
      <c r="B94" s="266">
        <v>16227</v>
      </c>
      <c r="C94" s="266">
        <v>1808</v>
      </c>
      <c r="D94" s="262">
        <v>158.668231152831</v>
      </c>
    </row>
    <row r="95" spans="1:4" ht="15.95" customHeight="1">
      <c r="A95" s="265" t="s">
        <v>165</v>
      </c>
      <c r="B95" s="266">
        <v>2186</v>
      </c>
      <c r="C95" s="266">
        <v>757</v>
      </c>
      <c r="D95" s="262">
        <v>117.97085806799799</v>
      </c>
    </row>
    <row r="96" spans="1:4" ht="15.95" customHeight="1">
      <c r="A96" s="265" t="s">
        <v>166</v>
      </c>
      <c r="B96" s="266">
        <v>12766</v>
      </c>
      <c r="C96" s="266">
        <v>7</v>
      </c>
      <c r="D96" s="262">
        <v>155.360837288548</v>
      </c>
    </row>
    <row r="97" spans="1:4" ht="15.95" customHeight="1">
      <c r="A97" s="265" t="s">
        <v>169</v>
      </c>
      <c r="B97" s="266">
        <v>458</v>
      </c>
      <c r="C97" s="266">
        <v>258</v>
      </c>
      <c r="D97" s="262">
        <v>291.71974522292999</v>
      </c>
    </row>
    <row r="98" spans="1:4" ht="15.95" customHeight="1">
      <c r="A98" s="265" t="s">
        <v>215</v>
      </c>
      <c r="B98" s="266">
        <v>817</v>
      </c>
      <c r="C98" s="266">
        <v>786</v>
      </c>
      <c r="D98" s="262"/>
    </row>
    <row r="99" spans="1:4" ht="15.95" customHeight="1">
      <c r="A99" s="264" t="s">
        <v>216</v>
      </c>
      <c r="B99" s="266">
        <v>2495</v>
      </c>
      <c r="C99" s="266">
        <v>163</v>
      </c>
      <c r="D99" s="262">
        <v>74.879951980792299</v>
      </c>
    </row>
    <row r="100" spans="1:4" ht="15.95" customHeight="1">
      <c r="A100" s="265" t="s">
        <v>165</v>
      </c>
      <c r="B100" s="266">
        <v>552</v>
      </c>
      <c r="C100" s="266">
        <v>0</v>
      </c>
      <c r="D100" s="262">
        <v>87.2037914691943</v>
      </c>
    </row>
    <row r="101" spans="1:4" ht="15.95" customHeight="1">
      <c r="A101" s="265" t="s">
        <v>166</v>
      </c>
      <c r="B101" s="266">
        <v>1273</v>
      </c>
      <c r="C101" s="266">
        <v>0</v>
      </c>
      <c r="D101" s="262">
        <v>63.082259663032701</v>
      </c>
    </row>
    <row r="102" spans="1:4" ht="15.95" customHeight="1">
      <c r="A102" s="265" t="s">
        <v>169</v>
      </c>
      <c r="B102" s="266">
        <v>284</v>
      </c>
      <c r="C102" s="266">
        <v>0</v>
      </c>
      <c r="D102" s="262">
        <v>99.300699300699307</v>
      </c>
    </row>
    <row r="103" spans="1:4" ht="15.95" customHeight="1">
      <c r="A103" s="265" t="s">
        <v>217</v>
      </c>
      <c r="B103" s="266">
        <v>386</v>
      </c>
      <c r="C103" s="266">
        <v>163</v>
      </c>
      <c r="D103" s="262">
        <v>97.721518987341796</v>
      </c>
    </row>
    <row r="104" spans="1:4" ht="15.95" customHeight="1">
      <c r="A104" s="264" t="s">
        <v>218</v>
      </c>
      <c r="B104" s="266">
        <v>1872</v>
      </c>
      <c r="C104" s="266">
        <v>34</v>
      </c>
      <c r="D104" s="262">
        <v>104</v>
      </c>
    </row>
    <row r="105" spans="1:4" ht="15.95" customHeight="1">
      <c r="A105" s="265" t="s">
        <v>165</v>
      </c>
      <c r="B105" s="266">
        <v>1002</v>
      </c>
      <c r="C105" s="266">
        <v>0</v>
      </c>
      <c r="D105" s="262">
        <v>99.404761904761898</v>
      </c>
    </row>
    <row r="106" spans="1:4" ht="15.95" customHeight="1">
      <c r="A106" s="265" t="s">
        <v>166</v>
      </c>
      <c r="B106" s="266">
        <v>558</v>
      </c>
      <c r="C106" s="266">
        <v>16</v>
      </c>
      <c r="D106" s="262">
        <v>99.111900532859707</v>
      </c>
    </row>
    <row r="107" spans="1:4" ht="15.95" customHeight="1">
      <c r="A107" s="265" t="s">
        <v>219</v>
      </c>
      <c r="B107" s="266">
        <v>10</v>
      </c>
      <c r="C107" s="266">
        <v>10</v>
      </c>
      <c r="D107" s="262">
        <v>27.027027027027</v>
      </c>
    </row>
    <row r="108" spans="1:4" ht="15.95" customHeight="1">
      <c r="A108" s="265" t="s">
        <v>220</v>
      </c>
      <c r="B108" s="266">
        <v>29</v>
      </c>
      <c r="C108" s="266">
        <v>8</v>
      </c>
      <c r="D108" s="262">
        <v>37.179487179487197</v>
      </c>
    </row>
    <row r="109" spans="1:4" ht="15.95" customHeight="1">
      <c r="A109" s="265" t="s">
        <v>169</v>
      </c>
      <c r="B109" s="266">
        <v>273</v>
      </c>
      <c r="C109" s="266">
        <v>0</v>
      </c>
      <c r="D109" s="262">
        <v>239.47368421052599</v>
      </c>
    </row>
    <row r="110" spans="1:4" ht="15.95" customHeight="1">
      <c r="A110" s="264" t="s">
        <v>221</v>
      </c>
      <c r="B110" s="266">
        <v>1065</v>
      </c>
      <c r="C110" s="266">
        <v>880</v>
      </c>
      <c r="D110" s="262">
        <v>115.010799136069</v>
      </c>
    </row>
    <row r="111" spans="1:4" ht="15.95" customHeight="1">
      <c r="A111" s="265" t="s">
        <v>166</v>
      </c>
      <c r="B111" s="266">
        <v>878</v>
      </c>
      <c r="C111" s="266">
        <v>878</v>
      </c>
      <c r="D111" s="262">
        <v>104.399524375743</v>
      </c>
    </row>
    <row r="112" spans="1:4" ht="15.95" customHeight="1">
      <c r="A112" s="265" t="s">
        <v>222</v>
      </c>
      <c r="B112" s="266">
        <v>187</v>
      </c>
      <c r="C112" s="266">
        <v>2</v>
      </c>
      <c r="D112" s="262">
        <v>220</v>
      </c>
    </row>
    <row r="113" spans="1:4" ht="15.95" customHeight="1">
      <c r="A113" s="264" t="s">
        <v>223</v>
      </c>
      <c r="B113" s="266">
        <v>513</v>
      </c>
      <c r="C113" s="266">
        <v>0</v>
      </c>
      <c r="D113" s="262">
        <v>85.785953177257497</v>
      </c>
    </row>
    <row r="114" spans="1:4" ht="15.95" customHeight="1">
      <c r="A114" s="265" t="s">
        <v>165</v>
      </c>
      <c r="B114" s="266">
        <v>220</v>
      </c>
      <c r="C114" s="266">
        <v>0</v>
      </c>
      <c r="D114" s="262">
        <v>92.050209205020906</v>
      </c>
    </row>
    <row r="115" spans="1:4" ht="15.95" customHeight="1">
      <c r="A115" s="265" t="s">
        <v>166</v>
      </c>
      <c r="B115" s="266">
        <v>195</v>
      </c>
      <c r="C115" s="266">
        <v>0</v>
      </c>
      <c r="D115" s="262">
        <v>62.5</v>
      </c>
    </row>
    <row r="116" spans="1:4" ht="15.95" customHeight="1">
      <c r="A116" s="265" t="s">
        <v>169</v>
      </c>
      <c r="B116" s="266">
        <v>98</v>
      </c>
      <c r="C116" s="266">
        <v>0</v>
      </c>
      <c r="D116" s="262">
        <v>208.51063829787199</v>
      </c>
    </row>
    <row r="117" spans="1:4" ht="15.95" customHeight="1">
      <c r="A117" s="264" t="s">
        <v>224</v>
      </c>
      <c r="B117" s="266">
        <v>12790</v>
      </c>
      <c r="C117" s="266">
        <v>1893</v>
      </c>
      <c r="D117" s="262">
        <v>96.535587591516304</v>
      </c>
    </row>
    <row r="118" spans="1:4" ht="15.95" customHeight="1">
      <c r="A118" s="265" t="s">
        <v>165</v>
      </c>
      <c r="B118" s="266">
        <v>5146</v>
      </c>
      <c r="C118" s="266">
        <v>1221</v>
      </c>
      <c r="D118" s="262">
        <v>98.563493583604696</v>
      </c>
    </row>
    <row r="119" spans="1:4" ht="15.95" customHeight="1">
      <c r="A119" s="265" t="s">
        <v>166</v>
      </c>
      <c r="B119" s="266">
        <v>820</v>
      </c>
      <c r="C119" s="266">
        <v>2</v>
      </c>
      <c r="D119" s="262">
        <v>52.801030264005199</v>
      </c>
    </row>
    <row r="120" spans="1:4" ht="15.95" customHeight="1">
      <c r="A120" s="265" t="s">
        <v>225</v>
      </c>
      <c r="B120" s="266">
        <v>734</v>
      </c>
      <c r="C120" s="266">
        <v>47</v>
      </c>
      <c r="D120" s="262">
        <v>123.569023569024</v>
      </c>
    </row>
    <row r="121" spans="1:4" ht="15.95" customHeight="1">
      <c r="A121" s="265" t="s">
        <v>226</v>
      </c>
      <c r="B121" s="266">
        <v>780</v>
      </c>
      <c r="C121" s="266">
        <v>11</v>
      </c>
      <c r="D121" s="262">
        <v>73.724007561436693</v>
      </c>
    </row>
    <row r="122" spans="1:4" ht="15.95" customHeight="1">
      <c r="A122" s="265" t="s">
        <v>227</v>
      </c>
      <c r="B122" s="266">
        <v>296</v>
      </c>
      <c r="C122" s="266">
        <v>7</v>
      </c>
      <c r="D122" s="262">
        <v>89.969604863221903</v>
      </c>
    </row>
    <row r="123" spans="1:4" ht="15.95" customHeight="1">
      <c r="A123" s="265" t="s">
        <v>228</v>
      </c>
      <c r="B123" s="266">
        <v>49</v>
      </c>
      <c r="C123" s="266">
        <v>49</v>
      </c>
      <c r="D123" s="262">
        <v>100</v>
      </c>
    </row>
    <row r="124" spans="1:4" ht="15.95" customHeight="1">
      <c r="A124" s="265" t="s">
        <v>229</v>
      </c>
      <c r="B124" s="266">
        <v>508</v>
      </c>
      <c r="C124" s="266">
        <v>152</v>
      </c>
      <c r="D124" s="262">
        <v>329.87012987012997</v>
      </c>
    </row>
    <row r="125" spans="1:4" ht="15.95" customHeight="1">
      <c r="A125" s="265" t="s">
        <v>169</v>
      </c>
      <c r="B125" s="266">
        <v>3129</v>
      </c>
      <c r="C125" s="266">
        <v>195</v>
      </c>
      <c r="D125" s="262">
        <v>110.526315789474</v>
      </c>
    </row>
    <row r="126" spans="1:4" ht="15.95" customHeight="1">
      <c r="A126" s="265" t="s">
        <v>230</v>
      </c>
      <c r="B126" s="266">
        <v>1328</v>
      </c>
      <c r="C126" s="266">
        <v>209</v>
      </c>
      <c r="D126" s="262">
        <v>91.966759002770104</v>
      </c>
    </row>
    <row r="127" spans="1:4" ht="15.95" customHeight="1">
      <c r="A127" s="264" t="s">
        <v>231</v>
      </c>
      <c r="B127" s="266">
        <v>3515</v>
      </c>
      <c r="C127" s="266">
        <v>1764</v>
      </c>
      <c r="D127" s="262">
        <v>97.233748271092693</v>
      </c>
    </row>
    <row r="128" spans="1:4" ht="15.95" customHeight="1">
      <c r="A128" s="265" t="s">
        <v>232</v>
      </c>
      <c r="B128" s="266">
        <v>3515</v>
      </c>
      <c r="C128" s="266">
        <v>1764</v>
      </c>
      <c r="D128" s="262">
        <v>97.233748271092693</v>
      </c>
    </row>
    <row r="129" spans="1:4" ht="15.95" customHeight="1">
      <c r="A129" s="264" t="s">
        <v>233</v>
      </c>
      <c r="B129" s="266">
        <v>1557</v>
      </c>
      <c r="C129" s="266">
        <v>100</v>
      </c>
      <c r="D129" s="262">
        <v>67.2279792746114</v>
      </c>
    </row>
    <row r="130" spans="1:4" ht="15.95" customHeight="1">
      <c r="A130" s="264" t="s">
        <v>234</v>
      </c>
      <c r="B130" s="266">
        <v>1557</v>
      </c>
      <c r="C130" s="266">
        <v>100</v>
      </c>
      <c r="D130" s="262">
        <v>67.2279792746114</v>
      </c>
    </row>
    <row r="131" spans="1:4" ht="15.95" customHeight="1">
      <c r="A131" s="265" t="s">
        <v>235</v>
      </c>
      <c r="B131" s="266">
        <v>40</v>
      </c>
      <c r="C131" s="266">
        <v>40</v>
      </c>
      <c r="D131" s="262">
        <v>100</v>
      </c>
    </row>
    <row r="132" spans="1:4" ht="15.95" customHeight="1">
      <c r="A132" s="265" t="s">
        <v>236</v>
      </c>
      <c r="B132" s="266">
        <v>433</v>
      </c>
      <c r="C132" s="266">
        <v>23</v>
      </c>
      <c r="D132" s="262">
        <v>34.835076427996803</v>
      </c>
    </row>
    <row r="133" spans="1:4" ht="15.95" customHeight="1">
      <c r="A133" s="265" t="s">
        <v>237</v>
      </c>
      <c r="B133" s="266">
        <v>755</v>
      </c>
      <c r="C133" s="266">
        <v>35</v>
      </c>
      <c r="D133" s="262">
        <v>97.043701799485902</v>
      </c>
    </row>
    <row r="134" spans="1:4" ht="15.95" customHeight="1">
      <c r="A134" s="265" t="s">
        <v>238</v>
      </c>
      <c r="B134" s="266">
        <v>5</v>
      </c>
      <c r="C134" s="266">
        <v>2</v>
      </c>
      <c r="D134" s="262">
        <v>38.461538461538503</v>
      </c>
    </row>
    <row r="135" spans="1:4" ht="15.95" customHeight="1">
      <c r="A135" s="265" t="s">
        <v>239</v>
      </c>
      <c r="B135" s="266">
        <v>324</v>
      </c>
      <c r="C135" s="266">
        <v>0</v>
      </c>
      <c r="D135" s="262"/>
    </row>
    <row r="136" spans="1:4" ht="15.95" customHeight="1">
      <c r="A136" s="264" t="s">
        <v>240</v>
      </c>
      <c r="B136" s="266">
        <v>130199</v>
      </c>
      <c r="C136" s="266">
        <v>8363</v>
      </c>
      <c r="D136" s="262">
        <v>95.544173008196907</v>
      </c>
    </row>
    <row r="137" spans="1:4" ht="15.95" customHeight="1">
      <c r="A137" s="264" t="s">
        <v>241</v>
      </c>
      <c r="B137" s="266">
        <v>974</v>
      </c>
      <c r="C137" s="266">
        <v>15</v>
      </c>
      <c r="D137" s="262">
        <v>76.996047430830004</v>
      </c>
    </row>
    <row r="138" spans="1:4" ht="15.95" customHeight="1">
      <c r="A138" s="265" t="s">
        <v>242</v>
      </c>
      <c r="B138" s="266">
        <v>974</v>
      </c>
      <c r="C138" s="266">
        <v>15</v>
      </c>
      <c r="D138" s="262">
        <v>78.930307941653197</v>
      </c>
    </row>
    <row r="139" spans="1:4" ht="15.95" customHeight="1">
      <c r="A139" s="264" t="s">
        <v>243</v>
      </c>
      <c r="B139" s="266">
        <v>122199</v>
      </c>
      <c r="C139" s="266">
        <v>5329</v>
      </c>
      <c r="D139" s="262">
        <v>96.557255286197403</v>
      </c>
    </row>
    <row r="140" spans="1:4" ht="15.95" customHeight="1">
      <c r="A140" s="265" t="s">
        <v>165</v>
      </c>
      <c r="B140" s="266">
        <v>75072</v>
      </c>
      <c r="C140" s="266">
        <v>3022</v>
      </c>
      <c r="D140" s="262">
        <v>91.341801722879296</v>
      </c>
    </row>
    <row r="141" spans="1:4" ht="15.95" customHeight="1">
      <c r="A141" s="265" t="s">
        <v>166</v>
      </c>
      <c r="B141" s="266">
        <v>26039</v>
      </c>
      <c r="C141" s="266">
        <v>0</v>
      </c>
      <c r="D141" s="262">
        <v>110.40959972863</v>
      </c>
    </row>
    <row r="142" spans="1:4" ht="15.95" customHeight="1">
      <c r="A142" s="265" t="s">
        <v>192</v>
      </c>
      <c r="B142" s="266">
        <v>1208</v>
      </c>
      <c r="C142" s="266">
        <v>0</v>
      </c>
      <c r="D142" s="262">
        <v>60.4</v>
      </c>
    </row>
    <row r="143" spans="1:4" ht="15.95" customHeight="1">
      <c r="A143" s="265" t="s">
        <v>244</v>
      </c>
      <c r="B143" s="266">
        <v>11843</v>
      </c>
      <c r="C143" s="266">
        <v>0</v>
      </c>
      <c r="D143" s="262">
        <v>103.58611038222701</v>
      </c>
    </row>
    <row r="144" spans="1:4" ht="15.95" customHeight="1">
      <c r="A144" s="265" t="s">
        <v>245</v>
      </c>
      <c r="B144" s="266">
        <v>335</v>
      </c>
      <c r="C144" s="266">
        <v>0</v>
      </c>
      <c r="D144" s="262">
        <v>87.926509186351694</v>
      </c>
    </row>
    <row r="145" spans="1:4" ht="15.95" customHeight="1">
      <c r="A145" s="265" t="s">
        <v>169</v>
      </c>
      <c r="B145" s="266">
        <v>3670</v>
      </c>
      <c r="C145" s="266">
        <v>0</v>
      </c>
      <c r="D145" s="262">
        <v>105.916305916306</v>
      </c>
    </row>
    <row r="146" spans="1:4" ht="15.95" customHeight="1">
      <c r="A146" s="265" t="s">
        <v>246</v>
      </c>
      <c r="B146" s="266">
        <v>4032</v>
      </c>
      <c r="C146" s="266">
        <v>2307</v>
      </c>
      <c r="D146" s="262">
        <v>115.035663338088</v>
      </c>
    </row>
    <row r="147" spans="1:4" ht="15.95" customHeight="1">
      <c r="A147" s="264" t="s">
        <v>247</v>
      </c>
      <c r="B147" s="266">
        <v>622</v>
      </c>
      <c r="C147" s="266">
        <v>22</v>
      </c>
      <c r="D147" s="262">
        <v>99.044585987261101</v>
      </c>
    </row>
    <row r="148" spans="1:4" ht="15.95" customHeight="1">
      <c r="A148" s="265" t="s">
        <v>166</v>
      </c>
      <c r="B148" s="266">
        <v>600</v>
      </c>
      <c r="C148" s="266">
        <v>0</v>
      </c>
      <c r="D148" s="262"/>
    </row>
    <row r="149" spans="1:4" ht="15.95" customHeight="1">
      <c r="A149" s="265" t="s">
        <v>248</v>
      </c>
      <c r="B149" s="266">
        <v>22</v>
      </c>
      <c r="C149" s="266">
        <v>22</v>
      </c>
      <c r="D149" s="262">
        <v>3.5031847133757998</v>
      </c>
    </row>
    <row r="150" spans="1:4" ht="15.95" customHeight="1">
      <c r="A150" s="264" t="s">
        <v>249</v>
      </c>
      <c r="B150" s="266">
        <v>220</v>
      </c>
      <c r="C150" s="266">
        <v>0</v>
      </c>
      <c r="D150" s="262">
        <v>38.732394366197198</v>
      </c>
    </row>
    <row r="151" spans="1:4" ht="15.95" customHeight="1">
      <c r="A151" s="265" t="s">
        <v>166</v>
      </c>
      <c r="B151" s="266">
        <v>167</v>
      </c>
      <c r="C151" s="266">
        <v>0</v>
      </c>
      <c r="D151" s="262">
        <v>29.821428571428601</v>
      </c>
    </row>
    <row r="152" spans="1:4" ht="15.95" customHeight="1">
      <c r="A152" s="265" t="s">
        <v>250</v>
      </c>
      <c r="B152" s="266">
        <v>53</v>
      </c>
      <c r="C152" s="266">
        <v>0</v>
      </c>
      <c r="D152" s="262">
        <v>662.5</v>
      </c>
    </row>
    <row r="153" spans="1:4" ht="15.95" customHeight="1">
      <c r="A153" s="264" t="s">
        <v>251</v>
      </c>
      <c r="B153" s="266">
        <v>1382</v>
      </c>
      <c r="C153" s="266">
        <v>366</v>
      </c>
      <c r="D153" s="262">
        <v>140.87665647298701</v>
      </c>
    </row>
    <row r="154" spans="1:4" ht="15.95" customHeight="1">
      <c r="A154" s="265" t="s">
        <v>165</v>
      </c>
      <c r="B154" s="266">
        <v>330</v>
      </c>
      <c r="C154" s="266">
        <v>330</v>
      </c>
      <c r="D154" s="262"/>
    </row>
    <row r="155" spans="1:4" ht="15.95" customHeight="1">
      <c r="A155" s="265" t="s">
        <v>166</v>
      </c>
      <c r="B155" s="266">
        <v>465</v>
      </c>
      <c r="C155" s="266">
        <v>0</v>
      </c>
      <c r="D155" s="262">
        <v>48.640167364016698</v>
      </c>
    </row>
    <row r="156" spans="1:4" ht="15.95" customHeight="1">
      <c r="A156" s="265" t="s">
        <v>252</v>
      </c>
      <c r="B156" s="266">
        <v>587</v>
      </c>
      <c r="C156" s="266">
        <v>36</v>
      </c>
      <c r="D156" s="262">
        <v>2348</v>
      </c>
    </row>
    <row r="157" spans="1:4" ht="15.95" customHeight="1">
      <c r="A157" s="264" t="s">
        <v>253</v>
      </c>
      <c r="B157" s="266">
        <v>2365</v>
      </c>
      <c r="C157" s="266">
        <v>264</v>
      </c>
      <c r="D157" s="262">
        <v>79.898648648648603</v>
      </c>
    </row>
    <row r="158" spans="1:4" ht="15.95" customHeight="1">
      <c r="A158" s="265" t="s">
        <v>165</v>
      </c>
      <c r="B158" s="266">
        <v>1217</v>
      </c>
      <c r="C158" s="266">
        <v>0</v>
      </c>
      <c r="D158" s="262">
        <v>99.917898193760294</v>
      </c>
    </row>
    <row r="159" spans="1:4" ht="15.95" customHeight="1">
      <c r="A159" s="265" t="s">
        <v>166</v>
      </c>
      <c r="B159" s="266">
        <v>392</v>
      </c>
      <c r="C159" s="266">
        <v>80</v>
      </c>
      <c r="D159" s="262">
        <v>42.794759825327503</v>
      </c>
    </row>
    <row r="160" spans="1:4" ht="15.95" customHeight="1">
      <c r="A160" s="265" t="s">
        <v>254</v>
      </c>
      <c r="B160" s="266">
        <v>69</v>
      </c>
      <c r="C160" s="266">
        <v>69</v>
      </c>
      <c r="D160" s="262">
        <v>93.243243243243199</v>
      </c>
    </row>
    <row r="161" spans="1:4" ht="15.95" customHeight="1">
      <c r="A161" s="265" t="s">
        <v>255</v>
      </c>
      <c r="B161" s="266">
        <v>16</v>
      </c>
      <c r="C161" s="266">
        <v>16</v>
      </c>
      <c r="D161" s="262">
        <v>9.2485549132948002</v>
      </c>
    </row>
    <row r="162" spans="1:4" ht="15.95" customHeight="1">
      <c r="A162" s="265" t="s">
        <v>256</v>
      </c>
      <c r="B162" s="266">
        <v>40</v>
      </c>
      <c r="C162" s="266">
        <v>40</v>
      </c>
      <c r="D162" s="262">
        <v>40</v>
      </c>
    </row>
    <row r="163" spans="1:4" ht="15.95" customHeight="1">
      <c r="A163" s="265" t="s">
        <v>257</v>
      </c>
      <c r="B163" s="266">
        <v>10</v>
      </c>
      <c r="C163" s="266">
        <v>10</v>
      </c>
      <c r="D163" s="262">
        <v>31.25</v>
      </c>
    </row>
    <row r="164" spans="1:4" ht="15.95" customHeight="1">
      <c r="A164" s="265" t="s">
        <v>169</v>
      </c>
      <c r="B164" s="266">
        <v>321</v>
      </c>
      <c r="C164" s="266">
        <v>49</v>
      </c>
      <c r="D164" s="262">
        <v>71.812080536912703</v>
      </c>
    </row>
    <row r="165" spans="1:4" ht="15.95" customHeight="1">
      <c r="A165" s="265" t="s">
        <v>258</v>
      </c>
      <c r="B165" s="266">
        <v>300</v>
      </c>
      <c r="C165" s="266">
        <v>0</v>
      </c>
      <c r="D165" s="262"/>
    </row>
    <row r="166" spans="1:4" ht="15.95" customHeight="1">
      <c r="A166" s="264" t="s">
        <v>259</v>
      </c>
      <c r="B166" s="266">
        <v>30</v>
      </c>
      <c r="C166" s="266">
        <v>0</v>
      </c>
      <c r="D166" s="262">
        <v>100</v>
      </c>
    </row>
    <row r="167" spans="1:4" ht="15.95" customHeight="1">
      <c r="A167" s="265" t="s">
        <v>166</v>
      </c>
      <c r="B167" s="266">
        <v>30</v>
      </c>
      <c r="C167" s="266">
        <v>0</v>
      </c>
      <c r="D167" s="262">
        <v>100</v>
      </c>
    </row>
    <row r="168" spans="1:4" ht="15.95" customHeight="1">
      <c r="A168" s="264" t="s">
        <v>260</v>
      </c>
      <c r="B168" s="266">
        <v>2407</v>
      </c>
      <c r="C168" s="266">
        <v>2367</v>
      </c>
      <c r="D168" s="262">
        <v>73.317088029241503</v>
      </c>
    </row>
    <row r="169" spans="1:4" ht="15.95" customHeight="1">
      <c r="A169" s="265" t="s">
        <v>261</v>
      </c>
      <c r="B169" s="266">
        <v>2407</v>
      </c>
      <c r="C169" s="266">
        <v>2367</v>
      </c>
      <c r="D169" s="262">
        <v>73.317088029241503</v>
      </c>
    </row>
    <row r="170" spans="1:4" ht="15.95" customHeight="1">
      <c r="A170" s="264" t="s">
        <v>262</v>
      </c>
      <c r="B170" s="266">
        <v>226263</v>
      </c>
      <c r="C170" s="266">
        <v>51568</v>
      </c>
      <c r="D170" s="262">
        <v>106.242223046547</v>
      </c>
    </row>
    <row r="171" spans="1:4" ht="15.95" customHeight="1">
      <c r="A171" s="264" t="s">
        <v>263</v>
      </c>
      <c r="B171" s="266">
        <v>4215</v>
      </c>
      <c r="C171" s="266">
        <v>523</v>
      </c>
      <c r="D171" s="262">
        <v>105.904522613065</v>
      </c>
    </row>
    <row r="172" spans="1:4" ht="15.95" customHeight="1">
      <c r="A172" s="265" t="s">
        <v>165</v>
      </c>
      <c r="B172" s="266">
        <v>1776</v>
      </c>
      <c r="C172" s="266">
        <v>523</v>
      </c>
      <c r="D172" s="262">
        <v>114.21221864951799</v>
      </c>
    </row>
    <row r="173" spans="1:4" ht="15.95" customHeight="1">
      <c r="A173" s="265" t="s">
        <v>264</v>
      </c>
      <c r="B173" s="266">
        <v>2439</v>
      </c>
      <c r="C173" s="266">
        <v>0</v>
      </c>
      <c r="D173" s="262">
        <v>100.57731958762901</v>
      </c>
    </row>
    <row r="174" spans="1:4" ht="15.95" customHeight="1">
      <c r="A174" s="264" t="s">
        <v>265</v>
      </c>
      <c r="B174" s="266">
        <v>137935</v>
      </c>
      <c r="C174" s="266">
        <v>46956</v>
      </c>
      <c r="D174" s="262">
        <v>105.171861656704</v>
      </c>
    </row>
    <row r="175" spans="1:4" ht="15.95" customHeight="1">
      <c r="A175" s="265" t="s">
        <v>266</v>
      </c>
      <c r="B175" s="266">
        <v>14029</v>
      </c>
      <c r="C175" s="266">
        <v>6289</v>
      </c>
      <c r="D175" s="262">
        <v>112.99130154639199</v>
      </c>
    </row>
    <row r="176" spans="1:4" ht="15.95" customHeight="1">
      <c r="A176" s="265" t="s">
        <v>267</v>
      </c>
      <c r="B176" s="266">
        <v>36439</v>
      </c>
      <c r="C176" s="266">
        <v>20576</v>
      </c>
      <c r="D176" s="262">
        <v>98.483783783783807</v>
      </c>
    </row>
    <row r="177" spans="1:4" ht="15.95" customHeight="1">
      <c r="A177" s="265" t="s">
        <v>268</v>
      </c>
      <c r="B177" s="266">
        <v>12751</v>
      </c>
      <c r="C177" s="266">
        <v>12751</v>
      </c>
      <c r="D177" s="262">
        <v>100.109915992777</v>
      </c>
    </row>
    <row r="178" spans="1:4" ht="15.95" customHeight="1">
      <c r="A178" s="265" t="s">
        <v>269</v>
      </c>
      <c r="B178" s="266">
        <v>31259</v>
      </c>
      <c r="C178" s="266">
        <v>4963</v>
      </c>
      <c r="D178" s="262">
        <v>109.346905936265</v>
      </c>
    </row>
    <row r="179" spans="1:4" ht="15.95" customHeight="1">
      <c r="A179" s="265" t="s">
        <v>270</v>
      </c>
      <c r="B179" s="266">
        <v>38131</v>
      </c>
      <c r="C179" s="266">
        <v>0</v>
      </c>
      <c r="D179" s="262">
        <v>110.345526102558</v>
      </c>
    </row>
    <row r="180" spans="1:4" ht="15.95" customHeight="1">
      <c r="A180" s="265" t="s">
        <v>271</v>
      </c>
      <c r="B180" s="266">
        <v>5326</v>
      </c>
      <c r="C180" s="266">
        <v>2377</v>
      </c>
      <c r="D180" s="262">
        <v>90.949453551912598</v>
      </c>
    </row>
    <row r="181" spans="1:4" ht="15.95" customHeight="1">
      <c r="A181" s="264" t="s">
        <v>272</v>
      </c>
      <c r="B181" s="266">
        <v>70375</v>
      </c>
      <c r="C181" s="266">
        <v>517</v>
      </c>
      <c r="D181" s="262">
        <v>117.656401511352</v>
      </c>
    </row>
    <row r="182" spans="1:4" ht="15.95" customHeight="1">
      <c r="A182" s="265" t="s">
        <v>273</v>
      </c>
      <c r="B182" s="266">
        <v>14287</v>
      </c>
      <c r="C182" s="266">
        <v>517</v>
      </c>
      <c r="D182" s="262">
        <v>140.78636184469801</v>
      </c>
    </row>
    <row r="183" spans="1:4" ht="15.95" customHeight="1">
      <c r="A183" s="265" t="s">
        <v>274</v>
      </c>
      <c r="B183" s="266">
        <v>2343</v>
      </c>
      <c r="C183" s="266">
        <v>0</v>
      </c>
      <c r="D183" s="262">
        <v>94.973652209160903</v>
      </c>
    </row>
    <row r="184" spans="1:4" ht="15.95" customHeight="1">
      <c r="A184" s="265" t="s">
        <v>275</v>
      </c>
      <c r="B184" s="266">
        <v>53163</v>
      </c>
      <c r="C184" s="266">
        <v>0</v>
      </c>
      <c r="D184" s="262">
        <v>113.250111837761</v>
      </c>
    </row>
    <row r="185" spans="1:4" ht="15.95" customHeight="1">
      <c r="A185" s="265" t="s">
        <v>276</v>
      </c>
      <c r="B185" s="266">
        <v>582</v>
      </c>
      <c r="C185" s="266">
        <v>0</v>
      </c>
      <c r="D185" s="262">
        <v>227.34375</v>
      </c>
    </row>
    <row r="186" spans="1:4" ht="15.95" customHeight="1">
      <c r="A186" s="264" t="s">
        <v>277</v>
      </c>
      <c r="B186" s="266">
        <v>374</v>
      </c>
      <c r="C186" s="266">
        <v>0</v>
      </c>
      <c r="D186" s="262">
        <v>81.659388646288207</v>
      </c>
    </row>
    <row r="187" spans="1:4" ht="15.95" customHeight="1">
      <c r="A187" s="265" t="s">
        <v>278</v>
      </c>
      <c r="B187" s="266">
        <v>374</v>
      </c>
      <c r="C187" s="266">
        <v>0</v>
      </c>
      <c r="D187" s="262">
        <v>81.659388646288207</v>
      </c>
    </row>
    <row r="188" spans="1:4" ht="15.95" customHeight="1">
      <c r="A188" s="264" t="s">
        <v>279</v>
      </c>
      <c r="B188" s="266">
        <v>2679</v>
      </c>
      <c r="C188" s="266">
        <v>11</v>
      </c>
      <c r="D188" s="262">
        <v>128.73618452667</v>
      </c>
    </row>
    <row r="189" spans="1:4" ht="15.95" customHeight="1">
      <c r="A189" s="265" t="s">
        <v>280</v>
      </c>
      <c r="B189" s="266">
        <v>2562</v>
      </c>
      <c r="C189" s="266">
        <v>4</v>
      </c>
      <c r="D189" s="262">
        <v>130.05076142132</v>
      </c>
    </row>
    <row r="190" spans="1:4" ht="15.95" customHeight="1">
      <c r="A190" s="265" t="s">
        <v>281</v>
      </c>
      <c r="B190" s="266">
        <v>117</v>
      </c>
      <c r="C190" s="266">
        <v>7</v>
      </c>
      <c r="D190" s="262">
        <v>105.40540540540501</v>
      </c>
    </row>
    <row r="191" spans="1:4" ht="15.95" customHeight="1">
      <c r="A191" s="264" t="s">
        <v>282</v>
      </c>
      <c r="B191" s="266">
        <v>2033</v>
      </c>
      <c r="C191" s="266">
        <v>8</v>
      </c>
      <c r="D191" s="262">
        <v>69.790593889460993</v>
      </c>
    </row>
    <row r="192" spans="1:4" ht="15.95" customHeight="1">
      <c r="A192" s="265" t="s">
        <v>283</v>
      </c>
      <c r="B192" s="266">
        <v>8</v>
      </c>
      <c r="C192" s="266">
        <v>8</v>
      </c>
      <c r="D192" s="262">
        <v>2</v>
      </c>
    </row>
    <row r="193" spans="1:4" ht="15.95" customHeight="1">
      <c r="A193" s="265" t="s">
        <v>284</v>
      </c>
      <c r="B193" s="266">
        <v>2025</v>
      </c>
      <c r="C193" s="266">
        <v>0</v>
      </c>
      <c r="D193" s="262">
        <v>80.580978909669696</v>
      </c>
    </row>
    <row r="194" spans="1:4" ht="15.95" customHeight="1">
      <c r="A194" s="264" t="s">
        <v>285</v>
      </c>
      <c r="B194" s="266">
        <v>8643</v>
      </c>
      <c r="C194" s="266">
        <v>3544</v>
      </c>
      <c r="D194" s="262">
        <v>69.9045616305403</v>
      </c>
    </row>
    <row r="195" spans="1:4" ht="15.95" customHeight="1">
      <c r="A195" s="265" t="s">
        <v>286</v>
      </c>
      <c r="B195" s="266">
        <v>190</v>
      </c>
      <c r="C195" s="266">
        <v>190</v>
      </c>
      <c r="D195" s="262">
        <v>15.8333333333333</v>
      </c>
    </row>
    <row r="196" spans="1:4" ht="15.95" customHeight="1">
      <c r="A196" s="265" t="s">
        <v>287</v>
      </c>
      <c r="B196" s="266">
        <v>1230</v>
      </c>
      <c r="C196" s="266">
        <v>1230</v>
      </c>
      <c r="D196" s="262">
        <v>120</v>
      </c>
    </row>
    <row r="197" spans="1:4" ht="15.95" customHeight="1">
      <c r="A197" s="265" t="s">
        <v>288</v>
      </c>
      <c r="B197" s="266">
        <v>290</v>
      </c>
      <c r="C197" s="266">
        <v>0</v>
      </c>
      <c r="D197" s="262">
        <v>6.9014754878629203</v>
      </c>
    </row>
    <row r="198" spans="1:4" ht="15.95" customHeight="1">
      <c r="A198" s="265" t="s">
        <v>289</v>
      </c>
      <c r="B198" s="266">
        <v>1589</v>
      </c>
      <c r="C198" s="266">
        <v>0</v>
      </c>
      <c r="D198" s="262">
        <v>53.3579583613163</v>
      </c>
    </row>
    <row r="199" spans="1:4" ht="15.95" customHeight="1">
      <c r="A199" s="265" t="s">
        <v>290</v>
      </c>
      <c r="B199" s="266">
        <v>345</v>
      </c>
      <c r="C199" s="266">
        <v>0</v>
      </c>
      <c r="D199" s="262">
        <v>69</v>
      </c>
    </row>
    <row r="200" spans="1:4" ht="15.95" customHeight="1">
      <c r="A200" s="265" t="s">
        <v>291</v>
      </c>
      <c r="B200" s="266">
        <v>4999</v>
      </c>
      <c r="C200" s="266">
        <v>2124</v>
      </c>
      <c r="D200" s="262">
        <v>203.29402196014601</v>
      </c>
    </row>
    <row r="201" spans="1:4" ht="15.95" customHeight="1">
      <c r="A201" s="264" t="s">
        <v>292</v>
      </c>
      <c r="B201" s="266">
        <v>9</v>
      </c>
      <c r="C201" s="266">
        <v>9</v>
      </c>
      <c r="D201" s="262">
        <v>4.3478260869565197</v>
      </c>
    </row>
    <row r="202" spans="1:4" ht="15.95" customHeight="1">
      <c r="A202" s="265" t="s">
        <v>293</v>
      </c>
      <c r="B202" s="266">
        <v>9</v>
      </c>
      <c r="C202" s="266">
        <v>9</v>
      </c>
      <c r="D202" s="262">
        <v>4.3478260869565197</v>
      </c>
    </row>
    <row r="203" spans="1:4" ht="15.95" customHeight="1">
      <c r="A203" s="264" t="s">
        <v>294</v>
      </c>
      <c r="B203" s="266">
        <v>25368</v>
      </c>
      <c r="C203" s="266">
        <v>7201</v>
      </c>
      <c r="D203" s="262">
        <v>84.653118430273295</v>
      </c>
    </row>
    <row r="204" spans="1:4" ht="15.95" customHeight="1">
      <c r="A204" s="264" t="s">
        <v>295</v>
      </c>
      <c r="B204" s="266">
        <v>2259</v>
      </c>
      <c r="C204" s="266">
        <v>43</v>
      </c>
      <c r="D204" s="262">
        <v>109.077740222115</v>
      </c>
    </row>
    <row r="205" spans="1:4" ht="15.95" customHeight="1">
      <c r="A205" s="265" t="s">
        <v>165</v>
      </c>
      <c r="B205" s="266">
        <v>772</v>
      </c>
      <c r="C205" s="266">
        <v>0</v>
      </c>
      <c r="D205" s="262">
        <v>98.343949044585997</v>
      </c>
    </row>
    <row r="206" spans="1:4" ht="15.95" customHeight="1">
      <c r="A206" s="265" t="s">
        <v>166</v>
      </c>
      <c r="B206" s="266">
        <v>5</v>
      </c>
      <c r="C206" s="266">
        <v>0</v>
      </c>
      <c r="D206" s="262"/>
    </row>
    <row r="207" spans="1:4" ht="15.95" customHeight="1">
      <c r="A207" s="265" t="s">
        <v>296</v>
      </c>
      <c r="B207" s="266">
        <v>1482</v>
      </c>
      <c r="C207" s="266">
        <v>43</v>
      </c>
      <c r="D207" s="262">
        <v>115.241057542768</v>
      </c>
    </row>
    <row r="208" spans="1:4" ht="15.95" customHeight="1">
      <c r="A208" s="264" t="s">
        <v>297</v>
      </c>
      <c r="B208" s="266">
        <v>2188</v>
      </c>
      <c r="C208" s="266">
        <v>0</v>
      </c>
      <c r="D208" s="262">
        <v>108.049382716049</v>
      </c>
    </row>
    <row r="209" spans="1:4" ht="15.95" customHeight="1">
      <c r="A209" s="265" t="s">
        <v>298</v>
      </c>
      <c r="B209" s="266">
        <v>2125</v>
      </c>
      <c r="C209" s="266">
        <v>0</v>
      </c>
      <c r="D209" s="262">
        <v>107.26905603230701</v>
      </c>
    </row>
    <row r="210" spans="1:4" ht="15.95" customHeight="1">
      <c r="A210" s="265" t="s">
        <v>299</v>
      </c>
      <c r="B210" s="266">
        <v>63</v>
      </c>
      <c r="C210" s="266">
        <v>0</v>
      </c>
      <c r="D210" s="262">
        <v>180</v>
      </c>
    </row>
    <row r="211" spans="1:4" ht="15.95" customHeight="1">
      <c r="A211" s="264" t="s">
        <v>300</v>
      </c>
      <c r="B211" s="266">
        <v>4081</v>
      </c>
      <c r="C211" s="266">
        <v>3985</v>
      </c>
      <c r="D211" s="262">
        <v>548.52150537634395</v>
      </c>
    </row>
    <row r="212" spans="1:4" ht="15.95" customHeight="1">
      <c r="A212" s="265" t="s">
        <v>301</v>
      </c>
      <c r="B212" s="266">
        <v>96</v>
      </c>
      <c r="C212" s="266">
        <v>0</v>
      </c>
      <c r="D212" s="262">
        <v>29.538461538461501</v>
      </c>
    </row>
    <row r="213" spans="1:4" ht="15.95" customHeight="1">
      <c r="A213" s="265" t="s">
        <v>302</v>
      </c>
      <c r="B213" s="266">
        <v>3985</v>
      </c>
      <c r="C213" s="266">
        <v>3985</v>
      </c>
      <c r="D213" s="262">
        <v>951.07398568019096</v>
      </c>
    </row>
    <row r="214" spans="1:4" ht="15.95" customHeight="1">
      <c r="A214" s="264" t="s">
        <v>303</v>
      </c>
      <c r="B214" s="266">
        <v>10836</v>
      </c>
      <c r="C214" s="266">
        <v>2982</v>
      </c>
      <c r="D214" s="262">
        <v>73.839863713799005</v>
      </c>
    </row>
    <row r="215" spans="1:4" ht="15.95" customHeight="1">
      <c r="A215" s="265" t="s">
        <v>298</v>
      </c>
      <c r="B215" s="266">
        <v>3</v>
      </c>
      <c r="C215" s="266">
        <v>0</v>
      </c>
      <c r="D215" s="262"/>
    </row>
    <row r="216" spans="1:4" ht="15.95" customHeight="1">
      <c r="A216" s="265" t="s">
        <v>304</v>
      </c>
      <c r="B216" s="266">
        <v>321</v>
      </c>
      <c r="C216" s="266">
        <v>40</v>
      </c>
      <c r="D216" s="262">
        <v>178.333333333333</v>
      </c>
    </row>
    <row r="217" spans="1:4" ht="15.95" customHeight="1">
      <c r="A217" s="265" t="s">
        <v>305</v>
      </c>
      <c r="B217" s="266">
        <v>367</v>
      </c>
      <c r="C217" s="266">
        <v>0</v>
      </c>
      <c r="D217" s="262"/>
    </row>
    <row r="218" spans="1:4" ht="15.95" customHeight="1">
      <c r="A218" s="265" t="s">
        <v>306</v>
      </c>
      <c r="B218" s="266">
        <v>10145</v>
      </c>
      <c r="C218" s="266">
        <v>2942</v>
      </c>
      <c r="D218" s="262">
        <v>69.989651604001395</v>
      </c>
    </row>
    <row r="219" spans="1:4" ht="15.95" customHeight="1">
      <c r="A219" s="264" t="s">
        <v>307</v>
      </c>
      <c r="B219" s="266">
        <v>404</v>
      </c>
      <c r="C219" s="266">
        <v>108</v>
      </c>
      <c r="D219" s="262">
        <v>49.570552147239297</v>
      </c>
    </row>
    <row r="220" spans="1:4" ht="15.95" customHeight="1">
      <c r="A220" s="265" t="s">
        <v>298</v>
      </c>
      <c r="B220" s="266">
        <v>357</v>
      </c>
      <c r="C220" s="266">
        <v>78</v>
      </c>
      <c r="D220" s="262">
        <v>105.30973451327399</v>
      </c>
    </row>
    <row r="221" spans="1:4" ht="15.95" customHeight="1">
      <c r="A221" s="265" t="s">
        <v>308</v>
      </c>
      <c r="B221" s="266">
        <v>47</v>
      </c>
      <c r="C221" s="266">
        <v>30</v>
      </c>
      <c r="D221" s="262">
        <v>9.8739495798319297</v>
      </c>
    </row>
    <row r="222" spans="1:4" ht="15.95" customHeight="1">
      <c r="A222" s="264" t="s">
        <v>309</v>
      </c>
      <c r="B222" s="266">
        <v>213</v>
      </c>
      <c r="C222" s="266">
        <v>0</v>
      </c>
      <c r="D222" s="262">
        <v>83.529411764705898</v>
      </c>
    </row>
    <row r="223" spans="1:4" ht="15.95" customHeight="1">
      <c r="A223" s="265" t="s">
        <v>310</v>
      </c>
      <c r="B223" s="266">
        <v>12</v>
      </c>
      <c r="C223" s="266">
        <v>0</v>
      </c>
      <c r="D223" s="262"/>
    </row>
    <row r="224" spans="1:4" ht="15.95" customHeight="1">
      <c r="A224" s="265" t="s">
        <v>311</v>
      </c>
      <c r="B224" s="266">
        <v>201</v>
      </c>
      <c r="C224" s="266">
        <v>0</v>
      </c>
      <c r="D224" s="262">
        <v>78.823529411764696</v>
      </c>
    </row>
    <row r="225" spans="1:4" ht="15.95" customHeight="1">
      <c r="A225" s="264" t="s">
        <v>312</v>
      </c>
      <c r="B225" s="266">
        <v>932</v>
      </c>
      <c r="C225" s="266">
        <v>27</v>
      </c>
      <c r="D225" s="262">
        <v>95.296523517382397</v>
      </c>
    </row>
    <row r="226" spans="1:4" ht="15.95" customHeight="1">
      <c r="A226" s="265" t="s">
        <v>298</v>
      </c>
      <c r="B226" s="266">
        <v>144</v>
      </c>
      <c r="C226" s="266">
        <v>0</v>
      </c>
      <c r="D226" s="262">
        <v>87.804878048780495</v>
      </c>
    </row>
    <row r="227" spans="1:4" ht="15.95" customHeight="1">
      <c r="A227" s="265" t="s">
        <v>313</v>
      </c>
      <c r="B227" s="266">
        <v>27</v>
      </c>
      <c r="C227" s="266">
        <v>22</v>
      </c>
      <c r="D227" s="262">
        <v>12.5</v>
      </c>
    </row>
    <row r="228" spans="1:4" ht="15.95" customHeight="1">
      <c r="A228" s="265" t="s">
        <v>314</v>
      </c>
      <c r="B228" s="266">
        <v>47</v>
      </c>
      <c r="C228" s="266">
        <v>0</v>
      </c>
      <c r="D228" s="262">
        <v>188</v>
      </c>
    </row>
    <row r="229" spans="1:4" ht="15.95" customHeight="1">
      <c r="A229" s="265" t="s">
        <v>315</v>
      </c>
      <c r="B229" s="266">
        <v>391</v>
      </c>
      <c r="C229" s="266">
        <v>0</v>
      </c>
      <c r="D229" s="262">
        <v>90.719257540603294</v>
      </c>
    </row>
    <row r="230" spans="1:4" ht="15.95" customHeight="1">
      <c r="A230" s="265" t="s">
        <v>316</v>
      </c>
      <c r="B230" s="266">
        <v>323</v>
      </c>
      <c r="C230" s="266">
        <v>5</v>
      </c>
      <c r="D230" s="262">
        <v>520.96774193548401</v>
      </c>
    </row>
    <row r="231" spans="1:4" ht="15.95" customHeight="1">
      <c r="A231" s="264" t="s">
        <v>317</v>
      </c>
      <c r="B231" s="266">
        <v>256</v>
      </c>
      <c r="C231" s="266">
        <v>56</v>
      </c>
      <c r="D231" s="262">
        <v>128</v>
      </c>
    </row>
    <row r="232" spans="1:4" ht="15.95" customHeight="1">
      <c r="A232" s="265" t="s">
        <v>318</v>
      </c>
      <c r="B232" s="266">
        <v>200</v>
      </c>
      <c r="C232" s="266">
        <v>0</v>
      </c>
      <c r="D232" s="262">
        <v>100</v>
      </c>
    </row>
    <row r="233" spans="1:4" ht="15.95" customHeight="1">
      <c r="A233" s="265" t="s">
        <v>319</v>
      </c>
      <c r="B233" s="266">
        <v>56</v>
      </c>
      <c r="C233" s="266">
        <v>56</v>
      </c>
      <c r="D233" s="262"/>
    </row>
    <row r="234" spans="1:4" ht="15.95" customHeight="1">
      <c r="A234" s="264" t="s">
        <v>320</v>
      </c>
      <c r="B234" s="266">
        <v>4199</v>
      </c>
      <c r="C234" s="266">
        <v>0</v>
      </c>
      <c r="D234" s="262">
        <v>51.182350073135098</v>
      </c>
    </row>
    <row r="235" spans="1:4" ht="15.95" customHeight="1">
      <c r="A235" s="265" t="s">
        <v>321</v>
      </c>
      <c r="B235" s="266">
        <v>4199</v>
      </c>
      <c r="C235" s="266">
        <v>0</v>
      </c>
      <c r="D235" s="262">
        <v>51.182350073135098</v>
      </c>
    </row>
    <row r="236" spans="1:4" ht="15.95" customHeight="1">
      <c r="A236" s="264" t="s">
        <v>322</v>
      </c>
      <c r="B236" s="266">
        <v>32853</v>
      </c>
      <c r="C236" s="266">
        <v>2097</v>
      </c>
      <c r="D236" s="262">
        <v>85.536867319308499</v>
      </c>
    </row>
    <row r="237" spans="1:4" ht="15.95" customHeight="1">
      <c r="A237" s="264" t="s">
        <v>323</v>
      </c>
      <c r="B237" s="266">
        <v>14480</v>
      </c>
      <c r="C237" s="266">
        <v>750</v>
      </c>
      <c r="D237" s="262">
        <v>78.824169842133898</v>
      </c>
    </row>
    <row r="238" spans="1:4" ht="15.95" customHeight="1">
      <c r="A238" s="265" t="s">
        <v>165</v>
      </c>
      <c r="B238" s="266">
        <v>1275</v>
      </c>
      <c r="C238" s="266">
        <v>0</v>
      </c>
      <c r="D238" s="262">
        <v>113.636363636364</v>
      </c>
    </row>
    <row r="239" spans="1:4" ht="15.95" customHeight="1">
      <c r="A239" s="265" t="s">
        <v>166</v>
      </c>
      <c r="B239" s="266">
        <v>386</v>
      </c>
      <c r="C239" s="266">
        <v>0</v>
      </c>
      <c r="D239" s="262">
        <v>79.587628865979397</v>
      </c>
    </row>
    <row r="240" spans="1:4" ht="15.95" customHeight="1">
      <c r="A240" s="265" t="s">
        <v>324</v>
      </c>
      <c r="B240" s="266">
        <v>1670</v>
      </c>
      <c r="C240" s="266">
        <v>0</v>
      </c>
      <c r="D240" s="262">
        <v>41.326404355357603</v>
      </c>
    </row>
    <row r="241" spans="1:4" ht="15.95" customHeight="1">
      <c r="A241" s="265" t="s">
        <v>325</v>
      </c>
      <c r="B241" s="266">
        <v>25</v>
      </c>
      <c r="C241" s="266">
        <v>25</v>
      </c>
      <c r="D241" s="262"/>
    </row>
    <row r="242" spans="1:4" ht="15.95" customHeight="1">
      <c r="A242" s="265" t="s">
        <v>326</v>
      </c>
      <c r="B242" s="266">
        <v>2083</v>
      </c>
      <c r="C242" s="266">
        <v>0</v>
      </c>
      <c r="D242" s="262">
        <v>73.682348779625002</v>
      </c>
    </row>
    <row r="243" spans="1:4" ht="15.95" customHeight="1">
      <c r="A243" s="265" t="s">
        <v>327</v>
      </c>
      <c r="B243" s="266">
        <v>4634</v>
      </c>
      <c r="C243" s="266">
        <v>0</v>
      </c>
      <c r="D243" s="262">
        <v>105.96844271667</v>
      </c>
    </row>
    <row r="244" spans="1:4" ht="15.95" customHeight="1">
      <c r="A244" s="265" t="s">
        <v>328</v>
      </c>
      <c r="B244" s="266">
        <v>190</v>
      </c>
      <c r="C244" s="266">
        <v>50</v>
      </c>
      <c r="D244" s="262">
        <v>223.529411764706</v>
      </c>
    </row>
    <row r="245" spans="1:4" ht="15.95" customHeight="1">
      <c r="A245" s="265" t="s">
        <v>329</v>
      </c>
      <c r="B245" s="266">
        <v>722</v>
      </c>
      <c r="C245" s="266">
        <v>59</v>
      </c>
      <c r="D245" s="262">
        <v>69.489894128970207</v>
      </c>
    </row>
    <row r="246" spans="1:4" ht="15.95" customHeight="1">
      <c r="A246" s="265" t="s">
        <v>330</v>
      </c>
      <c r="B246" s="266">
        <v>688</v>
      </c>
      <c r="C246" s="266">
        <v>37</v>
      </c>
      <c r="D246" s="262">
        <v>103.770739064857</v>
      </c>
    </row>
    <row r="247" spans="1:4" ht="15.95" customHeight="1">
      <c r="A247" s="265" t="s">
        <v>331</v>
      </c>
      <c r="B247" s="266">
        <v>769</v>
      </c>
      <c r="C247" s="266">
        <v>1</v>
      </c>
      <c r="D247" s="262">
        <v>89.836448598130801</v>
      </c>
    </row>
    <row r="248" spans="1:4" ht="15.95" customHeight="1">
      <c r="A248" s="265" t="s">
        <v>332</v>
      </c>
      <c r="B248" s="266">
        <v>452</v>
      </c>
      <c r="C248" s="266">
        <v>28</v>
      </c>
      <c r="D248" s="262">
        <v>80.427046263345204</v>
      </c>
    </row>
    <row r="249" spans="1:4" ht="15.95" customHeight="1">
      <c r="A249" s="265" t="s">
        <v>333</v>
      </c>
      <c r="B249" s="266">
        <v>200</v>
      </c>
      <c r="C249" s="266">
        <v>14</v>
      </c>
      <c r="D249" s="262">
        <v>54.945054945054899</v>
      </c>
    </row>
    <row r="250" spans="1:4" ht="15.95" customHeight="1">
      <c r="A250" s="265" t="s">
        <v>334</v>
      </c>
      <c r="B250" s="266">
        <v>1386</v>
      </c>
      <c r="C250" s="266">
        <v>536</v>
      </c>
      <c r="D250" s="262">
        <v>70.9677419354839</v>
      </c>
    </row>
    <row r="251" spans="1:4" ht="15.95" customHeight="1">
      <c r="A251" s="264" t="s">
        <v>335</v>
      </c>
      <c r="B251" s="266">
        <v>7371</v>
      </c>
      <c r="C251" s="266">
        <v>278</v>
      </c>
      <c r="D251" s="262">
        <v>94.270367054610603</v>
      </c>
    </row>
    <row r="252" spans="1:4" ht="15.95" customHeight="1">
      <c r="A252" s="265" t="s">
        <v>336</v>
      </c>
      <c r="B252" s="266">
        <v>2826</v>
      </c>
      <c r="C252" s="266">
        <v>278</v>
      </c>
      <c r="D252" s="262">
        <v>60.892049127343199</v>
      </c>
    </row>
    <row r="253" spans="1:4" ht="15.95" customHeight="1">
      <c r="A253" s="265" t="s">
        <v>337</v>
      </c>
      <c r="B253" s="266">
        <v>4545</v>
      </c>
      <c r="C253" s="266">
        <v>0</v>
      </c>
      <c r="D253" s="262">
        <v>143.01447451227199</v>
      </c>
    </row>
    <row r="254" spans="1:4" ht="15.95" customHeight="1">
      <c r="A254" s="264" t="s">
        <v>338</v>
      </c>
      <c r="B254" s="266">
        <v>5235</v>
      </c>
      <c r="C254" s="266">
        <v>13</v>
      </c>
      <c r="D254" s="262">
        <v>75.935596170583096</v>
      </c>
    </row>
    <row r="255" spans="1:4" ht="15.95" customHeight="1">
      <c r="A255" s="265" t="s">
        <v>165</v>
      </c>
      <c r="B255" s="266">
        <v>579</v>
      </c>
      <c r="C255" s="266">
        <v>0</v>
      </c>
      <c r="D255" s="262">
        <v>117.922606924644</v>
      </c>
    </row>
    <row r="256" spans="1:4" ht="15.95" customHeight="1">
      <c r="A256" s="265" t="s">
        <v>166</v>
      </c>
      <c r="B256" s="266">
        <v>147</v>
      </c>
      <c r="C256" s="266">
        <v>0</v>
      </c>
      <c r="D256" s="262">
        <v>100</v>
      </c>
    </row>
    <row r="257" spans="1:4" ht="15.95" customHeight="1">
      <c r="A257" s="265" t="s">
        <v>339</v>
      </c>
      <c r="B257" s="266">
        <v>1391</v>
      </c>
      <c r="C257" s="266">
        <v>0</v>
      </c>
      <c r="D257" s="262">
        <v>55.154639175257699</v>
      </c>
    </row>
    <row r="258" spans="1:4" ht="15.95" customHeight="1">
      <c r="A258" s="265" t="s">
        <v>340</v>
      </c>
      <c r="B258" s="266">
        <v>169</v>
      </c>
      <c r="C258" s="266">
        <v>0</v>
      </c>
      <c r="D258" s="262">
        <v>66.274509803921603</v>
      </c>
    </row>
    <row r="259" spans="1:4" ht="15.95" customHeight="1">
      <c r="A259" s="265" t="s">
        <v>341</v>
      </c>
      <c r="B259" s="266">
        <v>92</v>
      </c>
      <c r="C259" s="266">
        <v>0</v>
      </c>
      <c r="D259" s="262">
        <v>102.222222222222</v>
      </c>
    </row>
    <row r="260" spans="1:4" ht="15.95" customHeight="1">
      <c r="A260" s="265" t="s">
        <v>342</v>
      </c>
      <c r="B260" s="266">
        <v>2541</v>
      </c>
      <c r="C260" s="266">
        <v>3</v>
      </c>
      <c r="D260" s="262">
        <v>95.598194130925506</v>
      </c>
    </row>
    <row r="261" spans="1:4" ht="15.95" customHeight="1">
      <c r="A261" s="265" t="s">
        <v>343</v>
      </c>
      <c r="B261" s="266">
        <v>6</v>
      </c>
      <c r="C261" s="266">
        <v>0</v>
      </c>
      <c r="D261" s="262">
        <v>100</v>
      </c>
    </row>
    <row r="262" spans="1:4" ht="15.95" customHeight="1">
      <c r="A262" s="265" t="s">
        <v>344</v>
      </c>
      <c r="B262" s="266">
        <v>310</v>
      </c>
      <c r="C262" s="266">
        <v>10</v>
      </c>
      <c r="D262" s="262">
        <v>2583.3333333333298</v>
      </c>
    </row>
    <row r="263" spans="1:4" ht="15.95" customHeight="1">
      <c r="A263" s="268" t="s">
        <v>345</v>
      </c>
      <c r="B263" s="266">
        <v>759</v>
      </c>
      <c r="C263" s="266">
        <v>159</v>
      </c>
      <c r="D263" s="262">
        <v>108.273894436519</v>
      </c>
    </row>
    <row r="264" spans="1:4" ht="15.95" customHeight="1">
      <c r="A264" s="267" t="s">
        <v>346</v>
      </c>
      <c r="B264" s="266">
        <v>759</v>
      </c>
      <c r="C264" s="266">
        <v>159</v>
      </c>
      <c r="D264" s="262">
        <v>110.159651669086</v>
      </c>
    </row>
    <row r="265" spans="1:4" ht="15.95" customHeight="1">
      <c r="A265" s="268" t="s">
        <v>347</v>
      </c>
      <c r="B265" s="266">
        <v>861</v>
      </c>
      <c r="C265" s="266">
        <v>0</v>
      </c>
      <c r="D265" s="262">
        <v>101.77304964539</v>
      </c>
    </row>
    <row r="266" spans="1:4" ht="15.95" customHeight="1">
      <c r="A266" s="267" t="s">
        <v>348</v>
      </c>
      <c r="B266" s="266">
        <v>861</v>
      </c>
      <c r="C266" s="266">
        <v>0</v>
      </c>
      <c r="D266" s="262">
        <v>101.77304964539</v>
      </c>
    </row>
    <row r="267" spans="1:4" ht="15.95" customHeight="1">
      <c r="A267" s="264" t="s">
        <v>349</v>
      </c>
      <c r="B267" s="266">
        <v>4147</v>
      </c>
      <c r="C267" s="266">
        <v>897</v>
      </c>
      <c r="D267" s="262">
        <v>109.76707252514601</v>
      </c>
    </row>
    <row r="268" spans="1:4" ht="15.95" customHeight="1">
      <c r="A268" s="265" t="s">
        <v>350</v>
      </c>
      <c r="B268" s="266">
        <v>100</v>
      </c>
      <c r="C268" s="266">
        <v>30</v>
      </c>
      <c r="D268" s="262">
        <v>6.6489361702127701</v>
      </c>
    </row>
    <row r="269" spans="1:4" ht="15.95" customHeight="1">
      <c r="A269" s="265" t="s">
        <v>351</v>
      </c>
      <c r="B269" s="266">
        <v>775</v>
      </c>
      <c r="C269" s="266">
        <v>0</v>
      </c>
      <c r="D269" s="262">
        <v>247.60383386581501</v>
      </c>
    </row>
    <row r="270" spans="1:4" ht="15.95" customHeight="1">
      <c r="A270" s="265" t="s">
        <v>352</v>
      </c>
      <c r="B270" s="266">
        <v>3272</v>
      </c>
      <c r="C270" s="266">
        <v>867</v>
      </c>
      <c r="D270" s="262">
        <v>166.853646098929</v>
      </c>
    </row>
    <row r="271" spans="1:4" ht="15.95" customHeight="1">
      <c r="A271" s="264" t="s">
        <v>353</v>
      </c>
      <c r="B271" s="266">
        <v>91340</v>
      </c>
      <c r="C271" s="266">
        <v>17851</v>
      </c>
      <c r="D271" s="262">
        <v>104.312274450687</v>
      </c>
    </row>
    <row r="272" spans="1:4" ht="15.95" customHeight="1">
      <c r="A272" s="264" t="s">
        <v>354</v>
      </c>
      <c r="B272" s="266">
        <v>4461</v>
      </c>
      <c r="C272" s="266">
        <v>280</v>
      </c>
      <c r="D272" s="262">
        <v>120.828819068256</v>
      </c>
    </row>
    <row r="273" spans="1:4" ht="15.95" customHeight="1">
      <c r="A273" s="265" t="s">
        <v>165</v>
      </c>
      <c r="B273" s="266">
        <v>987</v>
      </c>
      <c r="C273" s="266">
        <v>0</v>
      </c>
      <c r="D273" s="262">
        <v>98.502994011976099</v>
      </c>
    </row>
    <row r="274" spans="1:4" ht="15.95" customHeight="1">
      <c r="A274" s="265" t="s">
        <v>166</v>
      </c>
      <c r="B274" s="266">
        <v>281</v>
      </c>
      <c r="C274" s="266">
        <v>0</v>
      </c>
      <c r="D274" s="262">
        <v>107.251908396947</v>
      </c>
    </row>
    <row r="275" spans="1:4" ht="15.95" customHeight="1">
      <c r="A275" s="265" t="s">
        <v>355</v>
      </c>
      <c r="B275" s="266">
        <v>411</v>
      </c>
      <c r="C275" s="266">
        <v>73</v>
      </c>
      <c r="D275" s="262">
        <v>101.985111662531</v>
      </c>
    </row>
    <row r="276" spans="1:4" ht="15.95" customHeight="1">
      <c r="A276" s="265" t="s">
        <v>356</v>
      </c>
      <c r="B276" s="266">
        <v>103</v>
      </c>
      <c r="C276" s="266">
        <v>8</v>
      </c>
      <c r="D276" s="262">
        <v>92.792792792792795</v>
      </c>
    </row>
    <row r="277" spans="1:4" ht="15.95" customHeight="1">
      <c r="A277" s="265" t="s">
        <v>192</v>
      </c>
      <c r="B277" s="266">
        <v>83</v>
      </c>
      <c r="C277" s="266">
        <v>0</v>
      </c>
      <c r="D277" s="262">
        <v>102.469135802469</v>
      </c>
    </row>
    <row r="278" spans="1:4" ht="15.95" customHeight="1">
      <c r="A278" s="265" t="s">
        <v>357</v>
      </c>
      <c r="B278" s="266">
        <v>350</v>
      </c>
      <c r="C278" s="266">
        <v>142</v>
      </c>
      <c r="D278" s="262">
        <v>86.2068965517241</v>
      </c>
    </row>
    <row r="279" spans="1:4" ht="15.95" customHeight="1">
      <c r="A279" s="265" t="s">
        <v>358</v>
      </c>
      <c r="B279" s="266">
        <v>6</v>
      </c>
      <c r="C279" s="266">
        <v>6</v>
      </c>
      <c r="D279" s="262">
        <v>100</v>
      </c>
    </row>
    <row r="280" spans="1:4" ht="15.95" customHeight="1">
      <c r="A280" s="265" t="s">
        <v>359</v>
      </c>
      <c r="B280" s="266">
        <v>870</v>
      </c>
      <c r="C280" s="266">
        <v>0</v>
      </c>
      <c r="D280" s="262">
        <v>96.989966555183997</v>
      </c>
    </row>
    <row r="281" spans="1:4" ht="15.95" customHeight="1">
      <c r="A281" s="265" t="s">
        <v>360</v>
      </c>
      <c r="B281" s="266">
        <v>140</v>
      </c>
      <c r="C281" s="266">
        <v>0</v>
      </c>
      <c r="D281" s="262">
        <v>106.87022900763399</v>
      </c>
    </row>
    <row r="282" spans="1:4" ht="15.95" customHeight="1">
      <c r="A282" s="265" t="s">
        <v>361</v>
      </c>
      <c r="B282" s="266">
        <v>250</v>
      </c>
      <c r="C282" s="266">
        <v>0</v>
      </c>
      <c r="D282" s="262"/>
    </row>
    <row r="283" spans="1:4" ht="15.95" customHeight="1">
      <c r="A283" s="265" t="s">
        <v>169</v>
      </c>
      <c r="B283" s="266">
        <v>137</v>
      </c>
      <c r="C283" s="266">
        <v>0</v>
      </c>
      <c r="D283" s="262"/>
    </row>
    <row r="284" spans="1:4" ht="15.95" customHeight="1">
      <c r="A284" s="265" t="s">
        <v>362</v>
      </c>
      <c r="B284" s="266">
        <v>843</v>
      </c>
      <c r="C284" s="266">
        <v>51</v>
      </c>
      <c r="D284" s="262">
        <v>214.50381679389301</v>
      </c>
    </row>
    <row r="285" spans="1:4" ht="15.95" customHeight="1">
      <c r="A285" s="264" t="s">
        <v>363</v>
      </c>
      <c r="B285" s="266">
        <v>1125</v>
      </c>
      <c r="C285" s="266">
        <v>237</v>
      </c>
      <c r="D285" s="262">
        <v>86.8055555555556</v>
      </c>
    </row>
    <row r="286" spans="1:4" ht="15.95" customHeight="1">
      <c r="A286" s="265" t="s">
        <v>165</v>
      </c>
      <c r="B286" s="266">
        <v>490</v>
      </c>
      <c r="C286" s="266">
        <v>0</v>
      </c>
      <c r="D286" s="262">
        <v>89.090909090909093</v>
      </c>
    </row>
    <row r="287" spans="1:4" ht="15.95" customHeight="1">
      <c r="A287" s="265" t="s">
        <v>166</v>
      </c>
      <c r="B287" s="266">
        <v>150</v>
      </c>
      <c r="C287" s="266">
        <v>0</v>
      </c>
      <c r="D287" s="262">
        <v>105.633802816901</v>
      </c>
    </row>
    <row r="288" spans="1:4" ht="15.95" customHeight="1">
      <c r="A288" s="265" t="s">
        <v>364</v>
      </c>
      <c r="B288" s="266">
        <v>4</v>
      </c>
      <c r="C288" s="266">
        <v>0</v>
      </c>
      <c r="D288" s="262"/>
    </row>
    <row r="289" spans="1:4" ht="15.95" customHeight="1">
      <c r="A289" s="265" t="s">
        <v>365</v>
      </c>
      <c r="B289" s="266">
        <v>24</v>
      </c>
      <c r="C289" s="266">
        <v>0</v>
      </c>
      <c r="D289" s="262"/>
    </row>
    <row r="290" spans="1:4" ht="15.95" customHeight="1">
      <c r="A290" s="265" t="s">
        <v>366</v>
      </c>
      <c r="B290" s="266">
        <v>127</v>
      </c>
      <c r="C290" s="266">
        <v>24</v>
      </c>
      <c r="D290" s="262">
        <v>92.700729927007302</v>
      </c>
    </row>
    <row r="291" spans="1:4" ht="15.95" customHeight="1">
      <c r="A291" s="265" t="s">
        <v>367</v>
      </c>
      <c r="B291" s="266">
        <v>330</v>
      </c>
      <c r="C291" s="266">
        <v>213</v>
      </c>
      <c r="D291" s="262">
        <v>70.663811563169205</v>
      </c>
    </row>
    <row r="292" spans="1:4" ht="15.95" customHeight="1">
      <c r="A292" s="264" t="s">
        <v>368</v>
      </c>
      <c r="B292" s="266">
        <v>60037</v>
      </c>
      <c r="C292" s="266">
        <v>2153</v>
      </c>
      <c r="D292" s="262">
        <v>105.613411673645</v>
      </c>
    </row>
    <row r="293" spans="1:4" ht="15.95" customHeight="1">
      <c r="A293" s="265" t="s">
        <v>369</v>
      </c>
      <c r="B293" s="266">
        <v>6206</v>
      </c>
      <c r="C293" s="266">
        <v>0</v>
      </c>
      <c r="D293" s="262">
        <v>133.090285224105</v>
      </c>
    </row>
    <row r="294" spans="1:4" ht="15.95" customHeight="1">
      <c r="A294" s="265" t="s">
        <v>370</v>
      </c>
      <c r="B294" s="266">
        <v>14</v>
      </c>
      <c r="C294" s="266">
        <v>0</v>
      </c>
      <c r="D294" s="262">
        <v>2.6465028355387501</v>
      </c>
    </row>
    <row r="295" spans="1:4" ht="15.95" customHeight="1">
      <c r="A295" s="265" t="s">
        <v>371</v>
      </c>
      <c r="B295" s="266">
        <v>1445</v>
      </c>
      <c r="C295" s="266">
        <v>0</v>
      </c>
      <c r="D295" s="262">
        <v>57.546794105933898</v>
      </c>
    </row>
    <row r="296" spans="1:4" ht="15.95" customHeight="1">
      <c r="A296" s="265" t="s">
        <v>372</v>
      </c>
      <c r="B296" s="266">
        <v>19914</v>
      </c>
      <c r="C296" s="266">
        <v>696</v>
      </c>
      <c r="D296" s="262">
        <v>89.489057655147604</v>
      </c>
    </row>
    <row r="297" spans="1:4" ht="15.95" customHeight="1">
      <c r="A297" s="265" t="s">
        <v>373</v>
      </c>
      <c r="B297" s="266">
        <v>1033</v>
      </c>
      <c r="C297" s="266">
        <v>32</v>
      </c>
      <c r="D297" s="262">
        <v>41.771128184391401</v>
      </c>
    </row>
    <row r="298" spans="1:4" ht="15.95" customHeight="1">
      <c r="A298" s="265" t="s">
        <v>374</v>
      </c>
      <c r="B298" s="266">
        <v>31425</v>
      </c>
      <c r="C298" s="266">
        <v>1425</v>
      </c>
      <c r="D298" s="262">
        <v>129.267791032497</v>
      </c>
    </row>
    <row r="299" spans="1:4" ht="15.95" customHeight="1">
      <c r="A299" s="264" t="s">
        <v>375</v>
      </c>
      <c r="B299" s="266">
        <v>3608</v>
      </c>
      <c r="C299" s="266">
        <v>372</v>
      </c>
      <c r="D299" s="262">
        <v>155.116079105761</v>
      </c>
    </row>
    <row r="300" spans="1:4" ht="15.95" customHeight="1">
      <c r="A300" s="265" t="s">
        <v>376</v>
      </c>
      <c r="B300" s="266">
        <v>133</v>
      </c>
      <c r="C300" s="266">
        <v>33</v>
      </c>
      <c r="D300" s="262">
        <v>39.349112426035497</v>
      </c>
    </row>
    <row r="301" spans="1:4" ht="15.95" customHeight="1">
      <c r="A301" s="265" t="s">
        <v>377</v>
      </c>
      <c r="B301" s="266">
        <v>3475</v>
      </c>
      <c r="C301" s="266">
        <v>339</v>
      </c>
      <c r="D301" s="262">
        <v>193.16286826014499</v>
      </c>
    </row>
    <row r="302" spans="1:4" ht="15.95" customHeight="1">
      <c r="A302" s="264" t="s">
        <v>378</v>
      </c>
      <c r="B302" s="266">
        <v>1586</v>
      </c>
      <c r="C302" s="266">
        <v>1320</v>
      </c>
      <c r="D302" s="262">
        <v>89.807474518686305</v>
      </c>
    </row>
    <row r="303" spans="1:4" ht="15.95" customHeight="1">
      <c r="A303" s="265" t="s">
        <v>379</v>
      </c>
      <c r="B303" s="266">
        <v>153</v>
      </c>
      <c r="C303" s="266">
        <v>15</v>
      </c>
      <c r="D303" s="262">
        <v>127.5</v>
      </c>
    </row>
    <row r="304" spans="1:4" ht="15.95" customHeight="1">
      <c r="A304" s="265" t="s">
        <v>380</v>
      </c>
      <c r="B304" s="266">
        <v>353</v>
      </c>
      <c r="C304" s="266">
        <v>353</v>
      </c>
      <c r="D304" s="262">
        <v>83.451536643026003</v>
      </c>
    </row>
    <row r="305" spans="1:4" ht="15.95" customHeight="1">
      <c r="A305" s="265" t="s">
        <v>381</v>
      </c>
      <c r="B305" s="266">
        <v>1080</v>
      </c>
      <c r="C305" s="266">
        <v>952</v>
      </c>
      <c r="D305" s="262">
        <v>97.914777878513107</v>
      </c>
    </row>
    <row r="306" spans="1:4" ht="15.95" customHeight="1">
      <c r="A306" s="264" t="s">
        <v>382</v>
      </c>
      <c r="B306" s="266">
        <v>1804</v>
      </c>
      <c r="C306" s="266">
        <v>605</v>
      </c>
      <c r="D306" s="262">
        <v>58.934988565828199</v>
      </c>
    </row>
    <row r="307" spans="1:4" ht="15.95" customHeight="1">
      <c r="A307" s="265" t="s">
        <v>383</v>
      </c>
      <c r="B307" s="266">
        <v>509</v>
      </c>
      <c r="C307" s="266">
        <v>509</v>
      </c>
      <c r="D307" s="262">
        <v>183.754512635379</v>
      </c>
    </row>
    <row r="308" spans="1:4" ht="15.95" customHeight="1">
      <c r="A308" s="265" t="s">
        <v>384</v>
      </c>
      <c r="B308" s="266">
        <v>707</v>
      </c>
      <c r="C308" s="266">
        <v>62</v>
      </c>
      <c r="D308" s="262">
        <v>57.855973813420597</v>
      </c>
    </row>
    <row r="309" spans="1:4" ht="15.95" customHeight="1">
      <c r="A309" s="265" t="s">
        <v>385</v>
      </c>
      <c r="B309" s="263">
        <v>109</v>
      </c>
      <c r="C309" s="263">
        <v>0</v>
      </c>
      <c r="D309" s="262">
        <v>59.239130434782602</v>
      </c>
    </row>
    <row r="310" spans="1:4" ht="15.95" customHeight="1">
      <c r="A310" s="265" t="s">
        <v>386</v>
      </c>
      <c r="B310" s="263">
        <v>445</v>
      </c>
      <c r="C310" s="263">
        <v>0</v>
      </c>
      <c r="D310" s="262">
        <v>65.153733528550504</v>
      </c>
    </row>
    <row r="311" spans="1:4" ht="15.95" customHeight="1">
      <c r="A311" s="265" t="s">
        <v>387</v>
      </c>
      <c r="B311" s="263">
        <v>34</v>
      </c>
      <c r="C311" s="263">
        <v>34</v>
      </c>
      <c r="D311" s="262">
        <v>8.5427135678392006</v>
      </c>
    </row>
    <row r="312" spans="1:4" ht="15.95" customHeight="1">
      <c r="A312" s="264" t="s">
        <v>388</v>
      </c>
      <c r="B312" s="263">
        <v>1299</v>
      </c>
      <c r="C312" s="263">
        <v>576</v>
      </c>
      <c r="D312" s="262">
        <v>93.453237410071907</v>
      </c>
    </row>
    <row r="313" spans="1:4" ht="15.95" customHeight="1">
      <c r="A313" s="265" t="s">
        <v>389</v>
      </c>
      <c r="B313" s="263">
        <v>128</v>
      </c>
      <c r="C313" s="263">
        <v>119</v>
      </c>
      <c r="D313" s="262">
        <v>228.57142857142901</v>
      </c>
    </row>
    <row r="314" spans="1:4" ht="15.95" customHeight="1">
      <c r="A314" s="265" t="s">
        <v>390</v>
      </c>
      <c r="B314" s="263">
        <v>3</v>
      </c>
      <c r="C314" s="263">
        <v>3</v>
      </c>
      <c r="D314" s="262"/>
    </row>
    <row r="315" spans="1:4" ht="15.95" customHeight="1">
      <c r="A315" s="265" t="s">
        <v>391</v>
      </c>
      <c r="B315" s="263">
        <v>235</v>
      </c>
      <c r="C315" s="263">
        <v>5</v>
      </c>
      <c r="D315" s="262">
        <v>83.928571428571402</v>
      </c>
    </row>
    <row r="316" spans="1:4" ht="15.95" customHeight="1">
      <c r="A316" s="265" t="s">
        <v>392</v>
      </c>
      <c r="B316" s="263">
        <v>462</v>
      </c>
      <c r="C316" s="263">
        <v>0</v>
      </c>
      <c r="D316" s="262">
        <v>90.7662082514735</v>
      </c>
    </row>
    <row r="317" spans="1:4" ht="15.95" customHeight="1">
      <c r="A317" s="265" t="s">
        <v>393</v>
      </c>
      <c r="B317" s="263">
        <v>448</v>
      </c>
      <c r="C317" s="263">
        <v>448</v>
      </c>
      <c r="D317" s="262">
        <v>84.528301886792505</v>
      </c>
    </row>
    <row r="318" spans="1:4" ht="15.95" customHeight="1">
      <c r="A318" s="265" t="s">
        <v>394</v>
      </c>
      <c r="B318" s="263">
        <v>23</v>
      </c>
      <c r="C318" s="263">
        <v>1</v>
      </c>
      <c r="D318" s="262">
        <v>153.333333333333</v>
      </c>
    </row>
    <row r="319" spans="1:4" ht="15.95" customHeight="1">
      <c r="A319" s="264" t="s">
        <v>395</v>
      </c>
      <c r="B319" s="263">
        <v>2284</v>
      </c>
      <c r="C319" s="263">
        <v>985</v>
      </c>
      <c r="D319" s="262">
        <v>96.738670055061405</v>
      </c>
    </row>
    <row r="320" spans="1:4" ht="15.95" customHeight="1">
      <c r="A320" s="265" t="s">
        <v>165</v>
      </c>
      <c r="B320" s="263">
        <v>279</v>
      </c>
      <c r="C320" s="263">
        <v>0</v>
      </c>
      <c r="D320" s="262">
        <v>101.086956521739</v>
      </c>
    </row>
    <row r="321" spans="1:4" ht="15.95" customHeight="1">
      <c r="A321" s="265" t="s">
        <v>166</v>
      </c>
      <c r="B321" s="263">
        <v>42</v>
      </c>
      <c r="C321" s="263">
        <v>2</v>
      </c>
      <c r="D321" s="262">
        <v>75</v>
      </c>
    </row>
    <row r="322" spans="1:4" ht="15.95" customHeight="1">
      <c r="A322" s="265" t="s">
        <v>396</v>
      </c>
      <c r="B322" s="263">
        <v>205</v>
      </c>
      <c r="C322" s="263">
        <v>60</v>
      </c>
      <c r="D322" s="262">
        <v>58.908045977011497</v>
      </c>
    </row>
    <row r="323" spans="1:4" ht="15.95" customHeight="1">
      <c r="A323" s="265" t="s">
        <v>397</v>
      </c>
      <c r="B323" s="263">
        <v>131</v>
      </c>
      <c r="C323" s="263">
        <v>113</v>
      </c>
      <c r="D323" s="262">
        <v>57.205240174672497</v>
      </c>
    </row>
    <row r="324" spans="1:4" ht="15.95" customHeight="1">
      <c r="A324" s="265" t="s">
        <v>398</v>
      </c>
      <c r="B324" s="263">
        <v>699</v>
      </c>
      <c r="C324" s="263">
        <v>699</v>
      </c>
      <c r="D324" s="262">
        <v>116.112956810631</v>
      </c>
    </row>
    <row r="325" spans="1:4" ht="15.95" customHeight="1">
      <c r="A325" s="265" t="s">
        <v>399</v>
      </c>
      <c r="B325" s="263">
        <v>928</v>
      </c>
      <c r="C325" s="263">
        <v>111</v>
      </c>
      <c r="D325" s="262">
        <v>109.17647058823501</v>
      </c>
    </row>
    <row r="326" spans="1:4" ht="15.95" customHeight="1">
      <c r="A326" s="264" t="s">
        <v>400</v>
      </c>
      <c r="B326" s="263">
        <v>1970</v>
      </c>
      <c r="C326" s="263">
        <v>1970</v>
      </c>
      <c r="D326" s="262">
        <v>119.32162325863101</v>
      </c>
    </row>
    <row r="327" spans="1:4" ht="15.95" customHeight="1">
      <c r="A327" s="265" t="s">
        <v>401</v>
      </c>
      <c r="B327" s="263">
        <v>1970</v>
      </c>
      <c r="C327" s="263">
        <v>1970</v>
      </c>
      <c r="D327" s="262">
        <v>119.39393939393899</v>
      </c>
    </row>
    <row r="328" spans="1:4" ht="15.95" customHeight="1">
      <c r="A328" s="264" t="s">
        <v>402</v>
      </c>
      <c r="B328" s="263">
        <v>806</v>
      </c>
      <c r="C328" s="263">
        <v>227</v>
      </c>
      <c r="D328" s="262">
        <v>104.675324675325</v>
      </c>
    </row>
    <row r="329" spans="1:4" ht="15.95" customHeight="1">
      <c r="A329" s="265" t="s">
        <v>403</v>
      </c>
      <c r="B329" s="263">
        <v>223</v>
      </c>
      <c r="C329" s="263">
        <v>223</v>
      </c>
      <c r="D329" s="262">
        <v>113.197969543147</v>
      </c>
    </row>
    <row r="330" spans="1:4" ht="15.95" customHeight="1">
      <c r="A330" s="265" t="s">
        <v>404</v>
      </c>
      <c r="B330" s="263">
        <v>583</v>
      </c>
      <c r="C330" s="263">
        <v>4</v>
      </c>
      <c r="D330" s="262">
        <v>101.74520069808</v>
      </c>
    </row>
    <row r="331" spans="1:4" ht="15.95" customHeight="1">
      <c r="A331" s="264" t="s">
        <v>405</v>
      </c>
      <c r="B331" s="263">
        <v>83</v>
      </c>
      <c r="C331" s="263">
        <v>83</v>
      </c>
      <c r="D331" s="262">
        <v>116.901408450704</v>
      </c>
    </row>
    <row r="332" spans="1:4" ht="15.95" customHeight="1">
      <c r="A332" s="265" t="s">
        <v>406</v>
      </c>
      <c r="B332" s="263">
        <v>83</v>
      </c>
      <c r="C332" s="263">
        <v>83</v>
      </c>
      <c r="D332" s="262">
        <v>116.901408450704</v>
      </c>
    </row>
    <row r="333" spans="1:4" ht="15.95" customHeight="1">
      <c r="A333" s="264" t="s">
        <v>407</v>
      </c>
      <c r="B333" s="263">
        <v>259</v>
      </c>
      <c r="C333" s="263">
        <v>109</v>
      </c>
      <c r="D333" s="262">
        <v>84.090909090909093</v>
      </c>
    </row>
    <row r="334" spans="1:4" ht="15.95" customHeight="1">
      <c r="A334" s="265" t="s">
        <v>408</v>
      </c>
      <c r="B334" s="263">
        <v>259</v>
      </c>
      <c r="C334" s="263">
        <v>109</v>
      </c>
      <c r="D334" s="262">
        <v>84.090909090909093</v>
      </c>
    </row>
    <row r="335" spans="1:4" ht="15.95" customHeight="1">
      <c r="A335" s="264" t="s">
        <v>409</v>
      </c>
      <c r="B335" s="263">
        <v>8470</v>
      </c>
      <c r="C335" s="263">
        <v>8470</v>
      </c>
      <c r="D335" s="262">
        <v>110.965544346915</v>
      </c>
    </row>
    <row r="336" spans="1:4" ht="15.95" customHeight="1">
      <c r="A336" s="265" t="s">
        <v>410</v>
      </c>
      <c r="B336" s="263">
        <v>832</v>
      </c>
      <c r="C336" s="263">
        <v>832</v>
      </c>
      <c r="D336" s="262"/>
    </row>
    <row r="337" spans="1:4" ht="15.95" customHeight="1">
      <c r="A337" s="265" t="s">
        <v>411</v>
      </c>
      <c r="B337" s="263">
        <v>7638</v>
      </c>
      <c r="C337" s="263">
        <v>7638</v>
      </c>
      <c r="D337" s="262">
        <v>100.065505043888</v>
      </c>
    </row>
    <row r="338" spans="1:4" ht="15.95" customHeight="1">
      <c r="A338" s="264" t="s">
        <v>412</v>
      </c>
      <c r="B338" s="263">
        <v>2654</v>
      </c>
      <c r="C338" s="263">
        <v>156</v>
      </c>
      <c r="D338" s="262">
        <v>87.187910643889595</v>
      </c>
    </row>
    <row r="339" spans="1:4" ht="15.95" customHeight="1">
      <c r="A339" s="265" t="s">
        <v>165</v>
      </c>
      <c r="B339" s="263">
        <v>363</v>
      </c>
      <c r="C339" s="263">
        <v>0</v>
      </c>
      <c r="D339" s="262">
        <v>96.286472148541094</v>
      </c>
    </row>
    <row r="340" spans="1:4" ht="15.95" customHeight="1">
      <c r="A340" s="265" t="s">
        <v>166</v>
      </c>
      <c r="B340" s="263">
        <v>240</v>
      </c>
      <c r="C340" s="263">
        <v>6</v>
      </c>
      <c r="D340" s="262">
        <v>88.8888888888889</v>
      </c>
    </row>
    <row r="341" spans="1:4" ht="15.95" customHeight="1">
      <c r="A341" s="265" t="s">
        <v>413</v>
      </c>
      <c r="B341" s="263">
        <v>1337</v>
      </c>
      <c r="C341" s="263">
        <v>137</v>
      </c>
      <c r="D341" s="262">
        <v>83.824451410658298</v>
      </c>
    </row>
    <row r="342" spans="1:4" ht="15.95" customHeight="1">
      <c r="A342" s="265" t="s">
        <v>414</v>
      </c>
      <c r="B342" s="263">
        <v>223</v>
      </c>
      <c r="C342" s="263">
        <v>0</v>
      </c>
      <c r="D342" s="262">
        <v>120.540540540541</v>
      </c>
    </row>
    <row r="343" spans="1:4" ht="15.95" customHeight="1">
      <c r="A343" s="265" t="s">
        <v>169</v>
      </c>
      <c r="B343" s="263">
        <v>87</v>
      </c>
      <c r="C343" s="263">
        <v>13</v>
      </c>
      <c r="D343" s="262">
        <v>81.308411214953296</v>
      </c>
    </row>
    <row r="344" spans="1:4" ht="15.95" customHeight="1">
      <c r="A344" s="265" t="s">
        <v>415</v>
      </c>
      <c r="B344" s="263">
        <v>404</v>
      </c>
      <c r="C344" s="263">
        <v>0</v>
      </c>
      <c r="D344" s="262">
        <v>79.215686274509807</v>
      </c>
    </row>
    <row r="345" spans="1:4" ht="15.95" customHeight="1">
      <c r="A345" s="264" t="s">
        <v>416</v>
      </c>
      <c r="B345" s="263">
        <v>894</v>
      </c>
      <c r="C345" s="263">
        <v>308</v>
      </c>
      <c r="D345" s="262">
        <v>66.271312083024497</v>
      </c>
    </row>
    <row r="346" spans="1:4" ht="15.95" customHeight="1">
      <c r="A346" s="265" t="s">
        <v>417</v>
      </c>
      <c r="B346" s="263">
        <v>894</v>
      </c>
      <c r="C346" s="263">
        <v>308</v>
      </c>
      <c r="D346" s="262">
        <v>66.271312083024497</v>
      </c>
    </row>
    <row r="347" spans="1:4" ht="15.95" customHeight="1">
      <c r="A347" s="264" t="s">
        <v>418</v>
      </c>
      <c r="B347" s="263">
        <v>286896</v>
      </c>
      <c r="C347" s="263">
        <v>22746</v>
      </c>
      <c r="D347" s="262">
        <v>96.373432944116701</v>
      </c>
    </row>
    <row r="348" spans="1:4" ht="15.95" customHeight="1">
      <c r="A348" s="264" t="s">
        <v>419</v>
      </c>
      <c r="B348" s="263">
        <v>2999</v>
      </c>
      <c r="C348" s="263">
        <v>2136</v>
      </c>
      <c r="D348" s="262">
        <v>94.219289978008206</v>
      </c>
    </row>
    <row r="349" spans="1:4" ht="15.95" customHeight="1">
      <c r="A349" s="265" t="s">
        <v>165</v>
      </c>
      <c r="B349" s="263">
        <v>1854</v>
      </c>
      <c r="C349" s="263">
        <v>1069</v>
      </c>
      <c r="D349" s="262">
        <v>97.271773347324199</v>
      </c>
    </row>
    <row r="350" spans="1:4" ht="15.95" customHeight="1">
      <c r="A350" s="265" t="s">
        <v>166</v>
      </c>
      <c r="B350" s="263">
        <v>1</v>
      </c>
      <c r="C350" s="263">
        <v>0</v>
      </c>
      <c r="D350" s="262">
        <v>0.35587188612099602</v>
      </c>
    </row>
    <row r="351" spans="1:4" ht="15.95" customHeight="1">
      <c r="A351" s="265" t="s">
        <v>420</v>
      </c>
      <c r="B351" s="263">
        <v>1144</v>
      </c>
      <c r="C351" s="263">
        <v>1067</v>
      </c>
      <c r="D351" s="262">
        <v>114.85943775100399</v>
      </c>
    </row>
    <row r="352" spans="1:4" ht="15.95" customHeight="1">
      <c r="A352" s="264" t="s">
        <v>421</v>
      </c>
      <c r="B352" s="263">
        <v>16638</v>
      </c>
      <c r="C352" s="263">
        <v>2042</v>
      </c>
      <c r="D352" s="262">
        <v>53.768097207859398</v>
      </c>
    </row>
    <row r="353" spans="1:4" ht="15.95" customHeight="1">
      <c r="A353" s="265" t="s">
        <v>422</v>
      </c>
      <c r="B353" s="263">
        <v>2867</v>
      </c>
      <c r="C353" s="263">
        <v>2016</v>
      </c>
      <c r="D353" s="262">
        <v>82.1725422757237</v>
      </c>
    </row>
    <row r="354" spans="1:4" ht="15.95" customHeight="1">
      <c r="A354" s="265" t="s">
        <v>423</v>
      </c>
      <c r="B354" s="263">
        <v>161</v>
      </c>
      <c r="C354" s="263">
        <v>0</v>
      </c>
      <c r="D354" s="262">
        <v>76.6666666666667</v>
      </c>
    </row>
    <row r="355" spans="1:4" ht="15.95" customHeight="1">
      <c r="A355" s="265" t="s">
        <v>424</v>
      </c>
      <c r="B355" s="263">
        <v>273</v>
      </c>
      <c r="C355" s="263">
        <v>0</v>
      </c>
      <c r="D355" s="262">
        <v>4.2682926829268304</v>
      </c>
    </row>
    <row r="356" spans="1:4" ht="15.95" customHeight="1">
      <c r="A356" s="265" t="s">
        <v>425</v>
      </c>
      <c r="B356" s="263">
        <v>1316</v>
      </c>
      <c r="C356" s="263">
        <v>7</v>
      </c>
      <c r="D356" s="262">
        <v>134.422880490296</v>
      </c>
    </row>
    <row r="357" spans="1:4" ht="15.95" customHeight="1">
      <c r="A357" s="265" t="s">
        <v>426</v>
      </c>
      <c r="B357" s="263">
        <v>37</v>
      </c>
      <c r="C357" s="263">
        <v>0</v>
      </c>
      <c r="D357" s="262">
        <v>40.2173913043478</v>
      </c>
    </row>
    <row r="358" spans="1:4" ht="15.95" customHeight="1">
      <c r="A358" s="265" t="s">
        <v>427</v>
      </c>
      <c r="B358" s="263">
        <v>365</v>
      </c>
      <c r="C358" s="263">
        <v>0</v>
      </c>
      <c r="D358" s="262">
        <v>103.107344632768</v>
      </c>
    </row>
    <row r="359" spans="1:4" ht="15.95" customHeight="1">
      <c r="A359" s="265" t="s">
        <v>428</v>
      </c>
      <c r="B359" s="263">
        <v>11619</v>
      </c>
      <c r="C359" s="263">
        <v>19</v>
      </c>
      <c r="D359" s="262">
        <v>59.8177512355849</v>
      </c>
    </row>
    <row r="360" spans="1:4" ht="15.95" customHeight="1">
      <c r="A360" s="264" t="s">
        <v>429</v>
      </c>
      <c r="B360" s="263">
        <v>3142</v>
      </c>
      <c r="C360" s="263">
        <v>3137</v>
      </c>
      <c r="D360" s="262">
        <v>90.313308421960301</v>
      </c>
    </row>
    <row r="361" spans="1:4" ht="15.95" customHeight="1">
      <c r="A361" s="265" t="s">
        <v>430</v>
      </c>
      <c r="B361" s="263">
        <v>1706</v>
      </c>
      <c r="C361" s="263">
        <v>1706</v>
      </c>
      <c r="D361" s="262">
        <v>61.8788538266231</v>
      </c>
    </row>
    <row r="362" spans="1:4" ht="15.95" customHeight="1">
      <c r="A362" s="265" t="s">
        <v>431</v>
      </c>
      <c r="B362" s="263">
        <v>1436</v>
      </c>
      <c r="C362" s="263">
        <v>1431</v>
      </c>
      <c r="D362" s="262">
        <v>198.891966759003</v>
      </c>
    </row>
    <row r="363" spans="1:4" ht="15.95" customHeight="1">
      <c r="A363" s="264" t="s">
        <v>432</v>
      </c>
      <c r="B363" s="263">
        <v>14570</v>
      </c>
      <c r="C363" s="263">
        <v>3933</v>
      </c>
      <c r="D363" s="262">
        <v>53.062859640177699</v>
      </c>
    </row>
    <row r="364" spans="1:4" ht="15.95" customHeight="1">
      <c r="A364" s="265" t="s">
        <v>433</v>
      </c>
      <c r="B364" s="263">
        <v>2467</v>
      </c>
      <c r="C364" s="263">
        <v>656</v>
      </c>
      <c r="D364" s="262">
        <v>93.4823796892762</v>
      </c>
    </row>
    <row r="365" spans="1:4" ht="15.95" customHeight="1">
      <c r="A365" s="265" t="s">
        <v>434</v>
      </c>
      <c r="B365" s="263">
        <v>752</v>
      </c>
      <c r="C365" s="263">
        <v>0</v>
      </c>
      <c r="D365" s="262">
        <v>101.34770889487901</v>
      </c>
    </row>
    <row r="366" spans="1:4" ht="15.95" customHeight="1">
      <c r="A366" s="265" t="s">
        <v>435</v>
      </c>
      <c r="B366" s="263">
        <v>1174</v>
      </c>
      <c r="C366" s="263">
        <v>434</v>
      </c>
      <c r="D366" s="262">
        <v>110.442144873001</v>
      </c>
    </row>
    <row r="367" spans="1:4" ht="15.95" customHeight="1">
      <c r="A367" s="265" t="s">
        <v>436</v>
      </c>
      <c r="B367" s="263">
        <v>925</v>
      </c>
      <c r="C367" s="263">
        <v>46</v>
      </c>
      <c r="D367" s="262">
        <v>106.44418872267001</v>
      </c>
    </row>
    <row r="368" spans="1:4" ht="15.95" customHeight="1">
      <c r="A368" s="265" t="s">
        <v>437</v>
      </c>
      <c r="B368" s="263">
        <v>2577</v>
      </c>
      <c r="C368" s="263">
        <v>33</v>
      </c>
      <c r="D368" s="262">
        <v>91.188959660297201</v>
      </c>
    </row>
    <row r="369" spans="1:4" ht="15.95" customHeight="1">
      <c r="A369" s="265" t="s">
        <v>438</v>
      </c>
      <c r="B369" s="263">
        <v>2632</v>
      </c>
      <c r="C369" s="263">
        <v>2000</v>
      </c>
      <c r="D369" s="262">
        <v>48.9583333333333</v>
      </c>
    </row>
    <row r="370" spans="1:4" ht="15.95" customHeight="1">
      <c r="A370" s="265" t="s">
        <v>439</v>
      </c>
      <c r="B370" s="263">
        <v>1544</v>
      </c>
      <c r="C370" s="263">
        <v>68</v>
      </c>
      <c r="D370" s="262">
        <v>36.587677725118503</v>
      </c>
    </row>
    <row r="371" spans="1:4" ht="15.95" customHeight="1">
      <c r="A371" s="265" t="s">
        <v>440</v>
      </c>
      <c r="B371" s="263">
        <v>1140</v>
      </c>
      <c r="C371" s="263">
        <v>74</v>
      </c>
      <c r="D371" s="262">
        <v>12.836392298164601</v>
      </c>
    </row>
    <row r="372" spans="1:4" ht="15.95" customHeight="1">
      <c r="A372" s="265" t="s">
        <v>441</v>
      </c>
      <c r="B372" s="263">
        <v>1359</v>
      </c>
      <c r="C372" s="263">
        <v>622</v>
      </c>
      <c r="D372" s="262">
        <v>161.40142517814701</v>
      </c>
    </row>
    <row r="373" spans="1:4" ht="15.95" customHeight="1">
      <c r="A373" s="264" t="s">
        <v>442</v>
      </c>
      <c r="B373" s="263">
        <v>246</v>
      </c>
      <c r="C373" s="263">
        <v>15</v>
      </c>
      <c r="D373" s="262">
        <v>72.781065088757401</v>
      </c>
    </row>
    <row r="374" spans="1:4" ht="15.95" customHeight="1">
      <c r="A374" s="265" t="s">
        <v>443</v>
      </c>
      <c r="B374" s="263">
        <v>223</v>
      </c>
      <c r="C374" s="263">
        <v>10</v>
      </c>
      <c r="D374" s="262">
        <v>65.976331360946702</v>
      </c>
    </row>
    <row r="375" spans="1:4" ht="15.95" customHeight="1">
      <c r="A375" s="265" t="s">
        <v>444</v>
      </c>
      <c r="B375" s="263">
        <v>23</v>
      </c>
      <c r="C375" s="263">
        <v>5</v>
      </c>
      <c r="D375" s="262"/>
    </row>
    <row r="376" spans="1:4" ht="15.95" customHeight="1">
      <c r="A376" s="264" t="s">
        <v>445</v>
      </c>
      <c r="B376" s="263">
        <v>3402</v>
      </c>
      <c r="C376" s="263">
        <v>2660</v>
      </c>
      <c r="D376" s="262">
        <v>92.095289658906296</v>
      </c>
    </row>
    <row r="377" spans="1:4" ht="15.95" customHeight="1">
      <c r="A377" s="265" t="s">
        <v>446</v>
      </c>
      <c r="B377" s="263">
        <v>276</v>
      </c>
      <c r="C377" s="263">
        <v>0</v>
      </c>
      <c r="D377" s="262">
        <v>57.620041753653403</v>
      </c>
    </row>
    <row r="378" spans="1:4" ht="15.95" customHeight="1">
      <c r="A378" s="265" t="s">
        <v>447</v>
      </c>
      <c r="B378" s="263">
        <v>2474</v>
      </c>
      <c r="C378" s="263">
        <v>2454</v>
      </c>
      <c r="D378" s="262">
        <v>99.317543155359303</v>
      </c>
    </row>
    <row r="379" spans="1:4" ht="15.95" customHeight="1">
      <c r="A379" s="265" t="s">
        <v>448</v>
      </c>
      <c r="B379" s="263">
        <v>652</v>
      </c>
      <c r="C379" s="263">
        <v>206</v>
      </c>
      <c r="D379" s="262">
        <v>90.055248618784503</v>
      </c>
    </row>
    <row r="380" spans="1:4" ht="15.95" customHeight="1">
      <c r="A380" s="264" t="s">
        <v>449</v>
      </c>
      <c r="B380" s="263">
        <v>17962</v>
      </c>
      <c r="C380" s="263">
        <v>483</v>
      </c>
      <c r="D380" s="262">
        <v>106.40364907292199</v>
      </c>
    </row>
    <row r="381" spans="1:4" ht="15.95" customHeight="1">
      <c r="A381" s="265" t="s">
        <v>450</v>
      </c>
      <c r="B381" s="263">
        <v>7227</v>
      </c>
      <c r="C381" s="263">
        <v>247</v>
      </c>
      <c r="D381" s="262">
        <v>96.4500200186841</v>
      </c>
    </row>
    <row r="382" spans="1:4" ht="15.95" customHeight="1">
      <c r="A382" s="265" t="s">
        <v>451</v>
      </c>
      <c r="B382" s="263">
        <v>8296</v>
      </c>
      <c r="C382" s="263">
        <v>229</v>
      </c>
      <c r="D382" s="262">
        <v>100.08444927011701</v>
      </c>
    </row>
    <row r="383" spans="1:4" ht="15.95" customHeight="1">
      <c r="A383" s="265" t="s">
        <v>452</v>
      </c>
      <c r="B383" s="263">
        <v>7</v>
      </c>
      <c r="C383" s="263">
        <v>7</v>
      </c>
      <c r="D383" s="262">
        <v>24.137931034482801</v>
      </c>
    </row>
    <row r="384" spans="1:4" ht="15.95" customHeight="1">
      <c r="A384" s="265" t="s">
        <v>453</v>
      </c>
      <c r="B384" s="263">
        <v>2432</v>
      </c>
      <c r="C384" s="263">
        <v>0</v>
      </c>
      <c r="D384" s="262">
        <v>227.28971962616799</v>
      </c>
    </row>
    <row r="385" spans="1:4" ht="15.95" customHeight="1">
      <c r="A385" s="264" t="s">
        <v>454</v>
      </c>
      <c r="B385" s="263">
        <v>205156</v>
      </c>
      <c r="C385" s="263">
        <v>6211</v>
      </c>
      <c r="D385" s="262">
        <v>110.001447697892</v>
      </c>
    </row>
    <row r="386" spans="1:4" ht="15.95" customHeight="1">
      <c r="A386" s="265" t="s">
        <v>455</v>
      </c>
      <c r="B386" s="263">
        <v>5773</v>
      </c>
      <c r="C386" s="263">
        <v>0</v>
      </c>
      <c r="D386" s="262">
        <v>7596.0526315789502</v>
      </c>
    </row>
    <row r="387" spans="1:4" ht="15.95" customHeight="1">
      <c r="A387" s="265" t="s">
        <v>456</v>
      </c>
      <c r="B387" s="263">
        <v>199383</v>
      </c>
      <c r="C387" s="263">
        <v>6211</v>
      </c>
      <c r="D387" s="262">
        <v>106.949637123378</v>
      </c>
    </row>
    <row r="388" spans="1:4" ht="15.95" customHeight="1">
      <c r="A388" s="264" t="s">
        <v>457</v>
      </c>
      <c r="B388" s="263">
        <v>9791</v>
      </c>
      <c r="C388" s="263">
        <v>266</v>
      </c>
      <c r="D388" s="262">
        <v>111.74389408810799</v>
      </c>
    </row>
    <row r="389" spans="1:4" ht="15.95" customHeight="1">
      <c r="A389" s="265" t="s">
        <v>458</v>
      </c>
      <c r="B389" s="263">
        <v>9556</v>
      </c>
      <c r="C389" s="263">
        <v>266</v>
      </c>
      <c r="D389" s="262">
        <v>110.884195869111</v>
      </c>
    </row>
    <row r="390" spans="1:4" ht="15.95" customHeight="1">
      <c r="A390" s="265" t="s">
        <v>459</v>
      </c>
      <c r="B390" s="263">
        <v>235</v>
      </c>
      <c r="C390" s="263">
        <v>0</v>
      </c>
      <c r="D390" s="262">
        <v>163.194444444444</v>
      </c>
    </row>
    <row r="391" spans="1:4" ht="15.95" customHeight="1">
      <c r="A391" s="264" t="s">
        <v>460</v>
      </c>
      <c r="B391" s="263">
        <v>34</v>
      </c>
      <c r="C391" s="263">
        <v>34</v>
      </c>
      <c r="D391" s="262">
        <v>85</v>
      </c>
    </row>
    <row r="392" spans="1:4" ht="15.95" customHeight="1">
      <c r="A392" s="265" t="s">
        <v>461</v>
      </c>
      <c r="B392" s="263">
        <v>34</v>
      </c>
      <c r="C392" s="263">
        <v>34</v>
      </c>
      <c r="D392" s="262">
        <v>85</v>
      </c>
    </row>
    <row r="393" spans="1:4" ht="15.95" customHeight="1">
      <c r="A393" s="264" t="s">
        <v>462</v>
      </c>
      <c r="B393" s="263">
        <v>6086</v>
      </c>
      <c r="C393" s="263">
        <v>0</v>
      </c>
      <c r="D393" s="262">
        <v>77.439877847054305</v>
      </c>
    </row>
    <row r="394" spans="1:4" ht="15.95" customHeight="1">
      <c r="A394" s="265" t="s">
        <v>165</v>
      </c>
      <c r="B394" s="263">
        <v>706</v>
      </c>
      <c r="C394" s="263">
        <v>0</v>
      </c>
      <c r="D394" s="262">
        <v>88.693467336683398</v>
      </c>
    </row>
    <row r="395" spans="1:4" ht="15.95" customHeight="1">
      <c r="A395" s="265" t="s">
        <v>166</v>
      </c>
      <c r="B395" s="263">
        <v>272</v>
      </c>
      <c r="C395" s="263">
        <v>0</v>
      </c>
      <c r="D395" s="262">
        <v>30.979498861047801</v>
      </c>
    </row>
    <row r="396" spans="1:4" ht="15.95" customHeight="1">
      <c r="A396" s="265" t="s">
        <v>169</v>
      </c>
      <c r="B396" s="263">
        <v>3091</v>
      </c>
      <c r="C396" s="263">
        <v>0</v>
      </c>
      <c r="D396" s="262">
        <v>51.818943839061198</v>
      </c>
    </row>
    <row r="397" spans="1:4" ht="15.95" customHeight="1">
      <c r="A397" s="265" t="s">
        <v>463</v>
      </c>
      <c r="B397" s="263">
        <v>2017</v>
      </c>
      <c r="C397" s="263">
        <v>0</v>
      </c>
      <c r="D397" s="262">
        <v>916.81818181818198</v>
      </c>
    </row>
    <row r="398" spans="1:4" ht="15.95" customHeight="1">
      <c r="A398" s="264" t="s">
        <v>464</v>
      </c>
      <c r="B398" s="263">
        <v>1336</v>
      </c>
      <c r="C398" s="263">
        <v>478</v>
      </c>
      <c r="D398" s="262">
        <v>73.527793065492602</v>
      </c>
    </row>
    <row r="399" spans="1:4" ht="15.95" customHeight="1">
      <c r="A399" s="265" t="s">
        <v>465</v>
      </c>
      <c r="B399" s="263">
        <v>1336</v>
      </c>
      <c r="C399" s="263">
        <v>478</v>
      </c>
      <c r="D399" s="262">
        <v>73.527793065492602</v>
      </c>
    </row>
    <row r="400" spans="1:4" ht="15.95" customHeight="1">
      <c r="A400" s="264" t="s">
        <v>466</v>
      </c>
      <c r="B400" s="263">
        <v>5534</v>
      </c>
      <c r="C400" s="263">
        <v>1351</v>
      </c>
      <c r="D400" s="262">
        <v>82.179982179982204</v>
      </c>
    </row>
    <row r="401" spans="1:4" ht="15.95" customHeight="1">
      <c r="A401" s="265" t="s">
        <v>467</v>
      </c>
      <c r="B401" s="263">
        <v>5534</v>
      </c>
      <c r="C401" s="263">
        <v>1351</v>
      </c>
      <c r="D401" s="262">
        <v>82.179982179982204</v>
      </c>
    </row>
    <row r="402" spans="1:4" ht="15.95" customHeight="1">
      <c r="A402" s="264" t="s">
        <v>468</v>
      </c>
      <c r="B402" s="263">
        <v>31596</v>
      </c>
      <c r="C402" s="263">
        <v>1255</v>
      </c>
      <c r="D402" s="262">
        <v>101.71586775263199</v>
      </c>
    </row>
    <row r="403" spans="1:4" ht="15.95" customHeight="1">
      <c r="A403" s="264" t="s">
        <v>469</v>
      </c>
      <c r="B403" s="263">
        <v>14516</v>
      </c>
      <c r="C403" s="263">
        <v>255</v>
      </c>
      <c r="D403" s="262">
        <v>92.997629572682399</v>
      </c>
    </row>
    <row r="404" spans="1:4" ht="15.95" customHeight="1">
      <c r="A404" s="265" t="s">
        <v>165</v>
      </c>
      <c r="B404" s="263">
        <v>5967</v>
      </c>
      <c r="C404" s="263">
        <v>239</v>
      </c>
      <c r="D404" s="262">
        <v>117.69230769230801</v>
      </c>
    </row>
    <row r="405" spans="1:4" ht="15.95" customHeight="1">
      <c r="A405" s="265" t="s">
        <v>166</v>
      </c>
      <c r="B405" s="263">
        <v>2263</v>
      </c>
      <c r="C405" s="263">
        <v>0</v>
      </c>
      <c r="D405" s="262">
        <v>70.984943538268496</v>
      </c>
    </row>
    <row r="406" spans="1:4" ht="15.95" customHeight="1">
      <c r="A406" s="265" t="s">
        <v>470</v>
      </c>
      <c r="B406" s="263">
        <v>1</v>
      </c>
      <c r="C406" s="263">
        <v>1</v>
      </c>
      <c r="D406" s="262">
        <v>20</v>
      </c>
    </row>
    <row r="407" spans="1:4" ht="15.95" customHeight="1">
      <c r="A407" s="265" t="s">
        <v>471</v>
      </c>
      <c r="B407" s="263">
        <v>6285</v>
      </c>
      <c r="C407" s="263">
        <v>15</v>
      </c>
      <c r="D407" s="262">
        <v>85.556765586713894</v>
      </c>
    </row>
    <row r="408" spans="1:4" ht="15.95" customHeight="1">
      <c r="A408" s="264" t="s">
        <v>472</v>
      </c>
      <c r="B408" s="263">
        <v>478</v>
      </c>
      <c r="C408" s="263">
        <v>197</v>
      </c>
      <c r="D408" s="262">
        <v>206.926406926407</v>
      </c>
    </row>
    <row r="409" spans="1:4" ht="15.95" customHeight="1">
      <c r="A409" s="265" t="s">
        <v>473</v>
      </c>
      <c r="B409" s="263">
        <v>478</v>
      </c>
      <c r="C409" s="263">
        <v>197</v>
      </c>
      <c r="D409" s="262">
        <v>206.926406926407</v>
      </c>
    </row>
    <row r="410" spans="1:4" ht="15.95" customHeight="1">
      <c r="A410" s="264" t="s">
        <v>474</v>
      </c>
      <c r="B410" s="263">
        <v>8044</v>
      </c>
      <c r="C410" s="263">
        <v>525</v>
      </c>
      <c r="D410" s="262">
        <v>108.220099556034</v>
      </c>
    </row>
    <row r="411" spans="1:4" ht="15.95" customHeight="1">
      <c r="A411" s="265" t="s">
        <v>475</v>
      </c>
      <c r="B411" s="263">
        <v>26</v>
      </c>
      <c r="C411" s="263">
        <v>26</v>
      </c>
      <c r="D411" s="262">
        <v>8.6378737541528192</v>
      </c>
    </row>
    <row r="412" spans="1:4" ht="15.95" customHeight="1">
      <c r="A412" s="265" t="s">
        <v>476</v>
      </c>
      <c r="B412" s="263">
        <v>4279</v>
      </c>
      <c r="C412" s="263">
        <v>34</v>
      </c>
      <c r="D412" s="262">
        <v>107.055291468601</v>
      </c>
    </row>
    <row r="413" spans="1:4" ht="15.95" customHeight="1">
      <c r="A413" s="265" t="s">
        <v>477</v>
      </c>
      <c r="B413" s="263">
        <v>3274</v>
      </c>
      <c r="C413" s="263">
        <v>0</v>
      </c>
      <c r="D413" s="262">
        <v>110.272819131021</v>
      </c>
    </row>
    <row r="414" spans="1:4" ht="15.95" customHeight="1">
      <c r="A414" s="265" t="s">
        <v>478</v>
      </c>
      <c r="B414" s="263">
        <v>465</v>
      </c>
      <c r="C414" s="263">
        <v>465</v>
      </c>
      <c r="D414" s="262">
        <v>280.12048192771101</v>
      </c>
    </row>
    <row r="415" spans="1:4" ht="15.95" customHeight="1">
      <c r="A415" s="264" t="s">
        <v>479</v>
      </c>
      <c r="B415" s="263">
        <v>370</v>
      </c>
      <c r="C415" s="263">
        <v>16</v>
      </c>
      <c r="D415" s="262">
        <v>52.0393811533052</v>
      </c>
    </row>
    <row r="416" spans="1:4" ht="15.95" customHeight="1">
      <c r="A416" s="265" t="s">
        <v>480</v>
      </c>
      <c r="B416" s="263">
        <v>287</v>
      </c>
      <c r="C416" s="263">
        <v>0</v>
      </c>
      <c r="D416" s="262">
        <v>1304.54545454545</v>
      </c>
    </row>
    <row r="417" spans="1:4" ht="15.95" customHeight="1">
      <c r="A417" s="265" t="s">
        <v>481</v>
      </c>
      <c r="B417" s="263">
        <v>83</v>
      </c>
      <c r="C417" s="263">
        <v>16</v>
      </c>
      <c r="D417" s="262">
        <v>12.046444121915799</v>
      </c>
    </row>
    <row r="418" spans="1:4" ht="15.95" customHeight="1">
      <c r="A418" s="264" t="s">
        <v>482</v>
      </c>
      <c r="B418" s="263">
        <v>11</v>
      </c>
      <c r="C418" s="263">
        <v>11</v>
      </c>
      <c r="D418" s="262"/>
    </row>
    <row r="419" spans="1:4" ht="15.95" customHeight="1">
      <c r="A419" s="265" t="s">
        <v>483</v>
      </c>
      <c r="B419" s="263">
        <v>11</v>
      </c>
      <c r="C419" s="263">
        <v>11</v>
      </c>
      <c r="D419" s="262"/>
    </row>
    <row r="420" spans="1:4" ht="15.95" customHeight="1">
      <c r="A420" s="264" t="s">
        <v>484</v>
      </c>
      <c r="B420" s="263">
        <v>6723</v>
      </c>
      <c r="C420" s="263">
        <v>251</v>
      </c>
      <c r="D420" s="262">
        <v>121.970246734398</v>
      </c>
    </row>
    <row r="421" spans="1:4" ht="15.95" customHeight="1">
      <c r="A421" s="265" t="s">
        <v>485</v>
      </c>
      <c r="B421" s="263">
        <v>6723</v>
      </c>
      <c r="C421" s="263">
        <v>251</v>
      </c>
      <c r="D421" s="262">
        <v>121.970246734398</v>
      </c>
    </row>
    <row r="422" spans="1:4" ht="15.95" customHeight="1">
      <c r="A422" s="264" t="s">
        <v>486</v>
      </c>
      <c r="B422" s="263">
        <v>1172</v>
      </c>
      <c r="C422" s="263">
        <v>0</v>
      </c>
      <c r="D422" s="262">
        <v>97.261410788381696</v>
      </c>
    </row>
    <row r="423" spans="1:4" ht="15.95" customHeight="1">
      <c r="A423" s="265" t="s">
        <v>487</v>
      </c>
      <c r="B423" s="263">
        <v>185</v>
      </c>
      <c r="C423" s="263">
        <v>0</v>
      </c>
      <c r="D423" s="262">
        <v>106.32183908045999</v>
      </c>
    </row>
    <row r="424" spans="1:4" ht="15.95" customHeight="1">
      <c r="A424" s="265" t="s">
        <v>488</v>
      </c>
      <c r="B424" s="263">
        <v>875</v>
      </c>
      <c r="C424" s="263">
        <v>0</v>
      </c>
      <c r="D424" s="262">
        <v>91.336116910229606</v>
      </c>
    </row>
    <row r="425" spans="1:4" ht="15.95" customHeight="1">
      <c r="A425" s="265" t="s">
        <v>489</v>
      </c>
      <c r="B425" s="263">
        <v>35</v>
      </c>
      <c r="C425" s="263">
        <v>0</v>
      </c>
      <c r="D425" s="262"/>
    </row>
    <row r="426" spans="1:4" ht="15.95" customHeight="1">
      <c r="A426" s="265" t="s">
        <v>490</v>
      </c>
      <c r="B426" s="263">
        <v>77</v>
      </c>
      <c r="C426" s="263">
        <v>0</v>
      </c>
      <c r="D426" s="262">
        <v>105.479452054795</v>
      </c>
    </row>
    <row r="427" spans="1:4" ht="15.95" customHeight="1">
      <c r="A427" s="264" t="s">
        <v>491</v>
      </c>
      <c r="B427" s="263">
        <v>282</v>
      </c>
      <c r="C427" s="263">
        <v>0</v>
      </c>
      <c r="D427" s="262">
        <v>188</v>
      </c>
    </row>
    <row r="428" spans="1:4" ht="15.95" customHeight="1">
      <c r="A428" s="265" t="s">
        <v>492</v>
      </c>
      <c r="B428" s="263">
        <v>282</v>
      </c>
      <c r="C428" s="263">
        <v>0</v>
      </c>
      <c r="D428" s="262">
        <v>188</v>
      </c>
    </row>
    <row r="429" spans="1:4" ht="15.95" customHeight="1">
      <c r="A429" s="264" t="s">
        <v>493</v>
      </c>
      <c r="B429" s="263">
        <v>56979</v>
      </c>
      <c r="C429" s="263">
        <v>6442</v>
      </c>
      <c r="D429" s="262">
        <v>81.202525331699206</v>
      </c>
    </row>
    <row r="430" spans="1:4" ht="15.95" customHeight="1">
      <c r="A430" s="264" t="s">
        <v>494</v>
      </c>
      <c r="B430" s="263">
        <v>12520</v>
      </c>
      <c r="C430" s="263">
        <v>6161</v>
      </c>
      <c r="D430" s="262">
        <v>86.036283672347494</v>
      </c>
    </row>
    <row r="431" spans="1:4" ht="15.95" customHeight="1">
      <c r="A431" s="265" t="s">
        <v>165</v>
      </c>
      <c r="B431" s="263">
        <v>3212</v>
      </c>
      <c r="C431" s="263">
        <v>705</v>
      </c>
      <c r="D431" s="262">
        <v>102.42346938775501</v>
      </c>
    </row>
    <row r="432" spans="1:4" ht="15.95" customHeight="1">
      <c r="A432" s="265" t="s">
        <v>166</v>
      </c>
      <c r="B432" s="263">
        <v>941</v>
      </c>
      <c r="C432" s="263">
        <v>0</v>
      </c>
      <c r="D432" s="262">
        <v>52.452619843924197</v>
      </c>
    </row>
    <row r="433" spans="1:4" ht="15.95" customHeight="1">
      <c r="A433" s="265" t="s">
        <v>495</v>
      </c>
      <c r="B433" s="263">
        <v>3178</v>
      </c>
      <c r="C433" s="263">
        <v>2300</v>
      </c>
      <c r="D433" s="262">
        <v>110.11781011781</v>
      </c>
    </row>
    <row r="434" spans="1:4" ht="15.95" customHeight="1">
      <c r="A434" s="265" t="s">
        <v>496</v>
      </c>
      <c r="B434" s="263">
        <v>133</v>
      </c>
      <c r="C434" s="263">
        <v>133</v>
      </c>
      <c r="D434" s="262">
        <v>68.556701030927798</v>
      </c>
    </row>
    <row r="435" spans="1:4" ht="15.95" customHeight="1">
      <c r="A435" s="265" t="s">
        <v>497</v>
      </c>
      <c r="B435" s="263">
        <v>141</v>
      </c>
      <c r="C435" s="263">
        <v>124</v>
      </c>
      <c r="D435" s="262">
        <v>106.818181818182</v>
      </c>
    </row>
    <row r="436" spans="1:4" ht="15.95" customHeight="1">
      <c r="A436" s="265" t="s">
        <v>498</v>
      </c>
      <c r="B436" s="263">
        <v>4915</v>
      </c>
      <c r="C436" s="263">
        <v>2899</v>
      </c>
      <c r="D436" s="262">
        <v>76.677067082683294</v>
      </c>
    </row>
    <row r="437" spans="1:4" ht="15.95" customHeight="1">
      <c r="A437" s="264" t="s">
        <v>499</v>
      </c>
      <c r="B437" s="263">
        <v>1090</v>
      </c>
      <c r="C437" s="263">
        <v>0</v>
      </c>
      <c r="D437" s="262">
        <v>247.16553287981901</v>
      </c>
    </row>
    <row r="438" spans="1:4" ht="15.95" customHeight="1">
      <c r="A438" s="265" t="s">
        <v>500</v>
      </c>
      <c r="B438" s="263">
        <v>1090</v>
      </c>
      <c r="C438" s="263">
        <v>0</v>
      </c>
      <c r="D438" s="262">
        <v>247.16553287981901</v>
      </c>
    </row>
    <row r="439" spans="1:4" ht="15.95" customHeight="1">
      <c r="A439" s="264" t="s">
        <v>501</v>
      </c>
      <c r="B439" s="263">
        <v>21102</v>
      </c>
      <c r="C439" s="263">
        <v>54</v>
      </c>
      <c r="D439" s="262">
        <v>57.437600370178799</v>
      </c>
    </row>
    <row r="440" spans="1:4" ht="15.95" customHeight="1">
      <c r="A440" s="265" t="s">
        <v>502</v>
      </c>
      <c r="B440" s="263">
        <v>21102</v>
      </c>
      <c r="C440" s="263">
        <v>54</v>
      </c>
      <c r="D440" s="262">
        <v>57.437600370178799</v>
      </c>
    </row>
    <row r="441" spans="1:4" ht="15.95" customHeight="1">
      <c r="A441" s="264" t="s">
        <v>503</v>
      </c>
      <c r="B441" s="263">
        <v>20144</v>
      </c>
      <c r="C441" s="263">
        <v>107</v>
      </c>
      <c r="D441" s="262">
        <v>125.601695972066</v>
      </c>
    </row>
    <row r="442" spans="1:4" ht="15.95" customHeight="1">
      <c r="A442" s="265" t="s">
        <v>504</v>
      </c>
      <c r="B442" s="263">
        <v>20144</v>
      </c>
      <c r="C442" s="263">
        <v>107</v>
      </c>
      <c r="D442" s="262">
        <v>125.601695972066</v>
      </c>
    </row>
    <row r="443" spans="1:4" ht="15.95" customHeight="1">
      <c r="A443" s="264" t="s">
        <v>505</v>
      </c>
      <c r="B443" s="263">
        <v>1988</v>
      </c>
      <c r="C443" s="263">
        <v>0</v>
      </c>
      <c r="D443" s="262">
        <v>112.316384180791</v>
      </c>
    </row>
    <row r="444" spans="1:4" ht="15.95" customHeight="1">
      <c r="A444" s="265" t="s">
        <v>506</v>
      </c>
      <c r="B444" s="263">
        <v>1988</v>
      </c>
      <c r="C444" s="263">
        <v>0</v>
      </c>
      <c r="D444" s="262">
        <v>112.316384180791</v>
      </c>
    </row>
    <row r="445" spans="1:4" ht="15.95" customHeight="1">
      <c r="A445" s="264" t="s">
        <v>507</v>
      </c>
      <c r="B445" s="263">
        <v>135</v>
      </c>
      <c r="C445" s="263">
        <v>120</v>
      </c>
      <c r="D445" s="262">
        <v>21.4626391096979</v>
      </c>
    </row>
    <row r="446" spans="1:4" ht="15.95" customHeight="1">
      <c r="A446" s="265" t="s">
        <v>508</v>
      </c>
      <c r="B446" s="263">
        <v>135</v>
      </c>
      <c r="C446" s="263">
        <v>120</v>
      </c>
      <c r="D446" s="262">
        <v>21.4626391096979</v>
      </c>
    </row>
    <row r="447" spans="1:4" ht="15.95" customHeight="1">
      <c r="A447" s="264" t="s">
        <v>509</v>
      </c>
      <c r="B447" s="263">
        <v>72354</v>
      </c>
      <c r="C447" s="263">
        <v>5444</v>
      </c>
      <c r="D447" s="262">
        <v>86.088570544701696</v>
      </c>
    </row>
    <row r="448" spans="1:4" ht="15.95" customHeight="1">
      <c r="A448" s="264" t="s">
        <v>510</v>
      </c>
      <c r="B448" s="263">
        <v>10812</v>
      </c>
      <c r="C448" s="263">
        <v>2541</v>
      </c>
      <c r="D448" s="262">
        <v>90.628667225482005</v>
      </c>
    </row>
    <row r="449" spans="1:4" ht="15.95" customHeight="1">
      <c r="A449" s="265" t="s">
        <v>165</v>
      </c>
      <c r="B449" s="263">
        <v>1827</v>
      </c>
      <c r="C449" s="263">
        <v>413</v>
      </c>
      <c r="D449" s="262">
        <v>105.790387955993</v>
      </c>
    </row>
    <row r="450" spans="1:4" ht="15.95" customHeight="1">
      <c r="A450" s="265" t="s">
        <v>166</v>
      </c>
      <c r="B450" s="263">
        <v>910</v>
      </c>
      <c r="C450" s="263">
        <v>0</v>
      </c>
      <c r="D450" s="262">
        <v>171.69811320754701</v>
      </c>
    </row>
    <row r="451" spans="1:4" ht="15.95" customHeight="1">
      <c r="A451" s="265" t="s">
        <v>169</v>
      </c>
      <c r="B451" s="263">
        <v>4187</v>
      </c>
      <c r="C451" s="263">
        <v>838</v>
      </c>
      <c r="D451" s="262">
        <v>99.124053030303003</v>
      </c>
    </row>
    <row r="452" spans="1:4" ht="15.95" customHeight="1">
      <c r="A452" s="265" t="s">
        <v>511</v>
      </c>
      <c r="B452" s="263">
        <v>64</v>
      </c>
      <c r="C452" s="263">
        <v>5</v>
      </c>
      <c r="D452" s="262">
        <v>46.043165467625897</v>
      </c>
    </row>
    <row r="453" spans="1:4" ht="15.95" customHeight="1">
      <c r="A453" s="265" t="s">
        <v>512</v>
      </c>
      <c r="B453" s="263">
        <v>344</v>
      </c>
      <c r="C453" s="263">
        <v>61</v>
      </c>
      <c r="D453" s="262">
        <v>80.373831775700907</v>
      </c>
    </row>
    <row r="454" spans="1:4" ht="15.95" customHeight="1">
      <c r="A454" s="265" t="s">
        <v>513</v>
      </c>
      <c r="B454" s="263">
        <v>57</v>
      </c>
      <c r="C454" s="263">
        <v>16</v>
      </c>
      <c r="D454" s="262">
        <v>49.137931034482797</v>
      </c>
    </row>
    <row r="455" spans="1:4" ht="15.95" customHeight="1">
      <c r="A455" s="265" t="s">
        <v>514</v>
      </c>
      <c r="B455" s="263">
        <v>16</v>
      </c>
      <c r="C455" s="263">
        <v>2</v>
      </c>
      <c r="D455" s="262">
        <v>30.769230769230798</v>
      </c>
    </row>
    <row r="456" spans="1:4" ht="15.95" customHeight="1">
      <c r="A456" s="265" t="s">
        <v>515</v>
      </c>
      <c r="B456" s="263">
        <v>137</v>
      </c>
      <c r="C456" s="263">
        <v>0</v>
      </c>
      <c r="D456" s="262">
        <v>274</v>
      </c>
    </row>
    <row r="457" spans="1:4" ht="15.95" customHeight="1">
      <c r="A457" s="265" t="s">
        <v>516</v>
      </c>
      <c r="B457" s="263">
        <v>442</v>
      </c>
      <c r="C457" s="263">
        <v>53</v>
      </c>
      <c r="D457" s="262">
        <v>83.239171374764595</v>
      </c>
    </row>
    <row r="458" spans="1:4" ht="15.95" customHeight="1">
      <c r="A458" s="265" t="s">
        <v>517</v>
      </c>
      <c r="B458" s="263">
        <v>138</v>
      </c>
      <c r="C458" s="263">
        <v>12</v>
      </c>
      <c r="D458" s="262">
        <v>492.857142857143</v>
      </c>
    </row>
    <row r="459" spans="1:4" ht="15.95" customHeight="1">
      <c r="A459" s="265" t="s">
        <v>518</v>
      </c>
      <c r="B459" s="263">
        <v>55</v>
      </c>
      <c r="C459" s="263">
        <v>55</v>
      </c>
      <c r="D459" s="262">
        <v>114.583333333333</v>
      </c>
    </row>
    <row r="460" spans="1:4" ht="15.95" customHeight="1">
      <c r="A460" s="265" t="s">
        <v>519</v>
      </c>
      <c r="B460" s="263">
        <v>17</v>
      </c>
      <c r="C460" s="263">
        <v>17</v>
      </c>
      <c r="D460" s="262">
        <v>3.2319391634981001</v>
      </c>
    </row>
    <row r="461" spans="1:4" ht="15.95" customHeight="1">
      <c r="A461" s="265" t="s">
        <v>520</v>
      </c>
      <c r="B461" s="263">
        <v>29</v>
      </c>
      <c r="C461" s="263">
        <v>29</v>
      </c>
      <c r="D461" s="262">
        <v>19.078947368421101</v>
      </c>
    </row>
    <row r="462" spans="1:4" ht="15.95" customHeight="1">
      <c r="A462" s="265" t="s">
        <v>521</v>
      </c>
      <c r="B462" s="263">
        <v>4</v>
      </c>
      <c r="C462" s="263">
        <v>4</v>
      </c>
      <c r="D462" s="262"/>
    </row>
    <row r="463" spans="1:4" ht="15.95" customHeight="1">
      <c r="A463" s="265" t="s">
        <v>522</v>
      </c>
      <c r="B463" s="263">
        <v>2585</v>
      </c>
      <c r="C463" s="263">
        <v>1036</v>
      </c>
      <c r="D463" s="262">
        <v>92.453505007153097</v>
      </c>
    </row>
    <row r="464" spans="1:4" ht="15.95" customHeight="1">
      <c r="A464" s="264" t="s">
        <v>523</v>
      </c>
      <c r="B464" s="263">
        <v>7499</v>
      </c>
      <c r="C464" s="263">
        <v>442</v>
      </c>
      <c r="D464" s="262">
        <v>80.151774262505299</v>
      </c>
    </row>
    <row r="465" spans="1:4" ht="15.95" customHeight="1">
      <c r="A465" s="265" t="s">
        <v>165</v>
      </c>
      <c r="B465" s="263">
        <v>491</v>
      </c>
      <c r="C465" s="263">
        <v>0</v>
      </c>
      <c r="D465" s="262">
        <v>53.956043956043999</v>
      </c>
    </row>
    <row r="466" spans="1:4" ht="15.95" customHeight="1">
      <c r="A466" s="265" t="s">
        <v>166</v>
      </c>
      <c r="B466" s="263">
        <v>134</v>
      </c>
      <c r="C466" s="263">
        <v>0</v>
      </c>
      <c r="D466" s="262">
        <v>28.033472803347301</v>
      </c>
    </row>
    <row r="467" spans="1:4" ht="15.95" customHeight="1">
      <c r="A467" s="265" t="s">
        <v>524</v>
      </c>
      <c r="B467" s="263">
        <v>1203</v>
      </c>
      <c r="C467" s="263">
        <v>0</v>
      </c>
      <c r="D467" s="262">
        <v>118.522167487685</v>
      </c>
    </row>
    <row r="468" spans="1:4" ht="15.95" customHeight="1">
      <c r="A468" s="265" t="s">
        <v>525</v>
      </c>
      <c r="B468" s="263">
        <v>268</v>
      </c>
      <c r="C468" s="263">
        <v>31</v>
      </c>
      <c r="D468" s="262">
        <v>45.811965811965798</v>
      </c>
    </row>
    <row r="469" spans="1:4" ht="15.95" customHeight="1">
      <c r="A469" s="265" t="s">
        <v>526</v>
      </c>
      <c r="B469" s="263">
        <v>24</v>
      </c>
      <c r="C469" s="263">
        <v>10</v>
      </c>
      <c r="D469" s="262">
        <v>17.266187050359701</v>
      </c>
    </row>
    <row r="470" spans="1:4" ht="15.95" customHeight="1">
      <c r="A470" s="265" t="s">
        <v>527</v>
      </c>
      <c r="B470" s="263">
        <v>133</v>
      </c>
      <c r="C470" s="263">
        <v>114</v>
      </c>
      <c r="D470" s="262">
        <v>82.098765432098801</v>
      </c>
    </row>
    <row r="471" spans="1:4" ht="15.95" customHeight="1">
      <c r="A471" s="265" t="s">
        <v>528</v>
      </c>
      <c r="B471" s="263">
        <v>227</v>
      </c>
      <c r="C471" s="263">
        <v>132</v>
      </c>
      <c r="D471" s="262">
        <v>108.095238095238</v>
      </c>
    </row>
    <row r="472" spans="1:4" ht="15.95" customHeight="1">
      <c r="A472" s="265" t="s">
        <v>529</v>
      </c>
      <c r="B472" s="263">
        <v>3139</v>
      </c>
      <c r="C472" s="263">
        <v>0</v>
      </c>
      <c r="D472" s="262">
        <v>93.701492537313399</v>
      </c>
    </row>
    <row r="473" spans="1:4" ht="15.95" customHeight="1">
      <c r="A473" s="265" t="s">
        <v>530</v>
      </c>
      <c r="B473" s="263">
        <v>12</v>
      </c>
      <c r="C473" s="263">
        <v>0</v>
      </c>
      <c r="D473" s="262">
        <v>52.173913043478301</v>
      </c>
    </row>
    <row r="474" spans="1:4" ht="15.95" customHeight="1">
      <c r="A474" s="265" t="s">
        <v>531</v>
      </c>
      <c r="B474" s="263">
        <v>24</v>
      </c>
      <c r="C474" s="263">
        <v>0</v>
      </c>
      <c r="D474" s="262"/>
    </row>
    <row r="475" spans="1:4" ht="15.95" customHeight="1">
      <c r="A475" s="265" t="s">
        <v>532</v>
      </c>
      <c r="B475" s="263">
        <v>32</v>
      </c>
      <c r="C475" s="263">
        <v>12</v>
      </c>
      <c r="D475" s="262">
        <v>33.3333333333333</v>
      </c>
    </row>
    <row r="476" spans="1:4" ht="15.95" customHeight="1">
      <c r="A476" s="265" t="s">
        <v>533</v>
      </c>
      <c r="B476" s="263">
        <v>687</v>
      </c>
      <c r="C476" s="263">
        <v>92</v>
      </c>
      <c r="D476" s="262">
        <v>165.144230769231</v>
      </c>
    </row>
    <row r="477" spans="1:4" ht="15.95" customHeight="1">
      <c r="A477" s="265" t="s">
        <v>534</v>
      </c>
      <c r="B477" s="263">
        <v>1125</v>
      </c>
      <c r="C477" s="263">
        <v>51</v>
      </c>
      <c r="D477" s="262">
        <v>57.048681541582098</v>
      </c>
    </row>
    <row r="478" spans="1:4" ht="15.95" customHeight="1">
      <c r="A478" s="264" t="s">
        <v>535</v>
      </c>
      <c r="B478" s="263">
        <v>48088</v>
      </c>
      <c r="C478" s="263">
        <v>338</v>
      </c>
      <c r="D478" s="262">
        <v>85.018210105724705</v>
      </c>
    </row>
    <row r="479" spans="1:4" ht="15.95" customHeight="1">
      <c r="A479" s="265" t="s">
        <v>165</v>
      </c>
      <c r="B479" s="263">
        <v>564</v>
      </c>
      <c r="C479" s="263">
        <v>0</v>
      </c>
      <c r="D479" s="262">
        <v>83.185840707964601</v>
      </c>
    </row>
    <row r="480" spans="1:4" ht="15.95" customHeight="1">
      <c r="A480" s="265" t="s">
        <v>166</v>
      </c>
      <c r="B480" s="263">
        <v>7</v>
      </c>
      <c r="C480" s="263">
        <v>0</v>
      </c>
      <c r="D480" s="262">
        <v>100</v>
      </c>
    </row>
    <row r="481" spans="1:4" ht="15.95" customHeight="1">
      <c r="A481" s="265" t="s">
        <v>536</v>
      </c>
      <c r="B481" s="263">
        <v>143</v>
      </c>
      <c r="C481" s="263">
        <v>0</v>
      </c>
      <c r="D481" s="262">
        <v>70.443349753694605</v>
      </c>
    </row>
    <row r="482" spans="1:4" ht="15.95" customHeight="1">
      <c r="A482" s="265" t="s">
        <v>537</v>
      </c>
      <c r="B482" s="263">
        <v>40286</v>
      </c>
      <c r="C482" s="263">
        <v>33</v>
      </c>
      <c r="D482" s="262">
        <v>83.192565823438301</v>
      </c>
    </row>
    <row r="483" spans="1:4" ht="15.95" customHeight="1">
      <c r="A483" s="265" t="s">
        <v>538</v>
      </c>
      <c r="B483" s="263">
        <v>2001</v>
      </c>
      <c r="C483" s="263">
        <v>73</v>
      </c>
      <c r="D483" s="262">
        <v>154.041570438799</v>
      </c>
    </row>
    <row r="484" spans="1:4" ht="15.95" customHeight="1">
      <c r="A484" s="265" t="s">
        <v>539</v>
      </c>
      <c r="B484" s="263">
        <v>560</v>
      </c>
      <c r="C484" s="263">
        <v>0</v>
      </c>
      <c r="D484" s="262">
        <v>98.073555166374803</v>
      </c>
    </row>
    <row r="485" spans="1:4" ht="15.95" customHeight="1">
      <c r="A485" s="265" t="s">
        <v>540</v>
      </c>
      <c r="B485" s="263">
        <v>103</v>
      </c>
      <c r="C485" s="263">
        <v>42</v>
      </c>
      <c r="D485" s="262">
        <v>28.374655647382902</v>
      </c>
    </row>
    <row r="486" spans="1:4" ht="15.95" customHeight="1">
      <c r="A486" s="265" t="s">
        <v>541</v>
      </c>
      <c r="B486" s="263">
        <v>803</v>
      </c>
      <c r="C486" s="263">
        <v>21</v>
      </c>
      <c r="D486" s="262">
        <v>94.693396226415103</v>
      </c>
    </row>
    <row r="487" spans="1:4" ht="15.95" customHeight="1">
      <c r="A487" s="265" t="s">
        <v>542</v>
      </c>
      <c r="B487" s="263">
        <v>1186</v>
      </c>
      <c r="C487" s="263">
        <v>12</v>
      </c>
      <c r="D487" s="262">
        <v>141.52744630071601</v>
      </c>
    </row>
    <row r="488" spans="1:4" ht="15.95" customHeight="1">
      <c r="A488" s="265" t="s">
        <v>543</v>
      </c>
      <c r="B488" s="263">
        <v>149</v>
      </c>
      <c r="C488" s="263">
        <v>141</v>
      </c>
      <c r="D488" s="262">
        <v>22.610015174506799</v>
      </c>
    </row>
    <row r="489" spans="1:4" ht="15.95" customHeight="1">
      <c r="A489" s="265" t="s">
        <v>544</v>
      </c>
      <c r="B489" s="263">
        <v>2286</v>
      </c>
      <c r="C489" s="263">
        <v>16</v>
      </c>
      <c r="D489" s="262">
        <v>92.513152569809805</v>
      </c>
    </row>
    <row r="490" spans="1:4" ht="15.95" customHeight="1">
      <c r="A490" s="264" t="s">
        <v>545</v>
      </c>
      <c r="B490" s="263">
        <v>495</v>
      </c>
      <c r="C490" s="263">
        <v>269</v>
      </c>
      <c r="D490" s="262">
        <v>22.5615314494075</v>
      </c>
    </row>
    <row r="491" spans="1:4" ht="15.95" customHeight="1">
      <c r="A491" s="265" t="s">
        <v>546</v>
      </c>
      <c r="B491" s="263">
        <v>20</v>
      </c>
      <c r="C491" s="263">
        <v>20</v>
      </c>
      <c r="D491" s="262">
        <v>100</v>
      </c>
    </row>
    <row r="492" spans="1:4" ht="15.95" customHeight="1">
      <c r="A492" s="265" t="s">
        <v>547</v>
      </c>
      <c r="B492" s="263">
        <v>475</v>
      </c>
      <c r="C492" s="263">
        <v>249</v>
      </c>
      <c r="D492" s="262">
        <v>21.919704660821399</v>
      </c>
    </row>
    <row r="493" spans="1:4" ht="15.95" customHeight="1">
      <c r="A493" s="264" t="s">
        <v>548</v>
      </c>
      <c r="B493" s="263">
        <v>1191</v>
      </c>
      <c r="C493" s="263">
        <v>1191</v>
      </c>
      <c r="D493" s="262">
        <v>137.37024221453299</v>
      </c>
    </row>
    <row r="494" spans="1:4" ht="15.95" customHeight="1">
      <c r="A494" s="265" t="s">
        <v>549</v>
      </c>
      <c r="B494" s="263">
        <v>94</v>
      </c>
      <c r="C494" s="263">
        <v>94</v>
      </c>
      <c r="D494" s="262">
        <v>23.5</v>
      </c>
    </row>
    <row r="495" spans="1:4" ht="15.95" customHeight="1">
      <c r="A495" s="265" t="s">
        <v>550</v>
      </c>
      <c r="B495" s="263">
        <v>447</v>
      </c>
      <c r="C495" s="263">
        <v>447</v>
      </c>
      <c r="D495" s="262">
        <v>95.717344753747298</v>
      </c>
    </row>
    <row r="496" spans="1:4" ht="15.95" customHeight="1">
      <c r="A496" s="265" t="s">
        <v>551</v>
      </c>
      <c r="B496" s="263">
        <v>500</v>
      </c>
      <c r="C496" s="263">
        <v>500</v>
      </c>
      <c r="D496" s="262"/>
    </row>
    <row r="497" spans="1:4" ht="15.95" customHeight="1">
      <c r="A497" s="265" t="s">
        <v>552</v>
      </c>
      <c r="B497" s="263">
        <v>150</v>
      </c>
      <c r="C497" s="263">
        <v>150</v>
      </c>
      <c r="D497" s="262"/>
    </row>
    <row r="498" spans="1:4" ht="15.95" customHeight="1">
      <c r="A498" s="264" t="s">
        <v>553</v>
      </c>
      <c r="B498" s="263">
        <v>711</v>
      </c>
      <c r="C498" s="263">
        <v>185</v>
      </c>
      <c r="D498" s="262">
        <v>43.8888888888889</v>
      </c>
    </row>
    <row r="499" spans="1:4" ht="15.95" customHeight="1">
      <c r="A499" s="265" t="s">
        <v>554</v>
      </c>
      <c r="B499" s="263">
        <v>5</v>
      </c>
      <c r="C499" s="263">
        <v>5</v>
      </c>
      <c r="D499" s="262">
        <v>0.565610859728507</v>
      </c>
    </row>
    <row r="500" spans="1:4" ht="15.95" customHeight="1">
      <c r="A500" s="265" t="s">
        <v>555</v>
      </c>
      <c r="B500" s="263">
        <v>3</v>
      </c>
      <c r="C500" s="263">
        <v>0</v>
      </c>
      <c r="D500" s="262">
        <v>15</v>
      </c>
    </row>
    <row r="501" spans="1:4" ht="15.95" customHeight="1">
      <c r="A501" s="265" t="s">
        <v>556</v>
      </c>
      <c r="B501" s="263">
        <v>703</v>
      </c>
      <c r="C501" s="263">
        <v>180</v>
      </c>
      <c r="D501" s="262">
        <v>98.184357541899402</v>
      </c>
    </row>
    <row r="502" spans="1:4" ht="15.95" customHeight="1">
      <c r="A502" s="264" t="s">
        <v>557</v>
      </c>
      <c r="B502" s="263">
        <v>3558</v>
      </c>
      <c r="C502" s="263">
        <v>478</v>
      </c>
      <c r="D502" s="262">
        <v>234.541858932103</v>
      </c>
    </row>
    <row r="503" spans="1:4" ht="15.95" customHeight="1">
      <c r="A503" s="265" t="s">
        <v>558</v>
      </c>
      <c r="B503" s="263">
        <v>3558</v>
      </c>
      <c r="C503" s="263">
        <v>478</v>
      </c>
      <c r="D503" s="262">
        <v>234.541858932103</v>
      </c>
    </row>
    <row r="504" spans="1:4" ht="15.95" customHeight="1">
      <c r="A504" s="264" t="s">
        <v>559</v>
      </c>
      <c r="B504" s="263">
        <v>71010</v>
      </c>
      <c r="C504" s="263">
        <v>3625</v>
      </c>
      <c r="D504" s="262">
        <v>102.44979224376701</v>
      </c>
    </row>
    <row r="505" spans="1:4" ht="15.95" customHeight="1">
      <c r="A505" s="264" t="s">
        <v>560</v>
      </c>
      <c r="B505" s="263">
        <v>53042</v>
      </c>
      <c r="C505" s="263">
        <v>3201</v>
      </c>
      <c r="D505" s="262">
        <v>96.984878682050095</v>
      </c>
    </row>
    <row r="506" spans="1:4" ht="15.95" customHeight="1">
      <c r="A506" s="265" t="s">
        <v>165</v>
      </c>
      <c r="B506" s="263">
        <v>718</v>
      </c>
      <c r="C506" s="263">
        <v>0</v>
      </c>
      <c r="D506" s="262">
        <v>96.117804551539507</v>
      </c>
    </row>
    <row r="507" spans="1:4" ht="15.95" customHeight="1">
      <c r="A507" s="265" t="s">
        <v>166</v>
      </c>
      <c r="B507" s="263">
        <v>540</v>
      </c>
      <c r="C507" s="263">
        <v>0</v>
      </c>
      <c r="D507" s="262">
        <v>38.7931034482759</v>
      </c>
    </row>
    <row r="508" spans="1:4" ht="15.95" customHeight="1">
      <c r="A508" s="265" t="s">
        <v>561</v>
      </c>
      <c r="B508" s="263">
        <v>8681</v>
      </c>
      <c r="C508" s="263">
        <v>0</v>
      </c>
      <c r="D508" s="262"/>
    </row>
    <row r="509" spans="1:4" ht="15.95" customHeight="1">
      <c r="A509" s="265" t="s">
        <v>562</v>
      </c>
      <c r="B509" s="263">
        <v>33631</v>
      </c>
      <c r="C509" s="263">
        <v>174</v>
      </c>
      <c r="D509" s="262">
        <v>82.432962400117603</v>
      </c>
    </row>
    <row r="510" spans="1:4" ht="15.95" customHeight="1">
      <c r="A510" s="265" t="s">
        <v>563</v>
      </c>
      <c r="B510" s="263">
        <v>1870</v>
      </c>
      <c r="C510" s="263">
        <v>0</v>
      </c>
      <c r="D510" s="262">
        <v>97.905759162303696</v>
      </c>
    </row>
    <row r="511" spans="1:4" ht="15.95" customHeight="1">
      <c r="A511" s="265" t="s">
        <v>564</v>
      </c>
      <c r="B511" s="263">
        <v>328</v>
      </c>
      <c r="C511" s="263">
        <v>0</v>
      </c>
      <c r="D511" s="262">
        <v>85.4166666666667</v>
      </c>
    </row>
    <row r="512" spans="1:4" ht="15.95" customHeight="1">
      <c r="A512" s="265" t="s">
        <v>565</v>
      </c>
      <c r="B512" s="263">
        <v>7274</v>
      </c>
      <c r="C512" s="263">
        <v>3027</v>
      </c>
      <c r="D512" s="262">
        <v>76.892177589851997</v>
      </c>
    </row>
    <row r="513" spans="1:4" ht="15.95" customHeight="1">
      <c r="A513" s="264" t="s">
        <v>566</v>
      </c>
      <c r="B513" s="263">
        <v>5</v>
      </c>
      <c r="C513" s="263">
        <v>5</v>
      </c>
      <c r="D513" s="262">
        <v>4.7619047619047601</v>
      </c>
    </row>
    <row r="514" spans="1:4" ht="15.95" customHeight="1">
      <c r="A514" s="265" t="s">
        <v>567</v>
      </c>
      <c r="B514" s="263">
        <v>5</v>
      </c>
      <c r="C514" s="263">
        <v>5</v>
      </c>
      <c r="D514" s="262">
        <v>100</v>
      </c>
    </row>
    <row r="515" spans="1:4" ht="15.95" customHeight="1">
      <c r="A515" s="264" t="s">
        <v>568</v>
      </c>
      <c r="B515" s="263">
        <v>1117</v>
      </c>
      <c r="C515" s="263">
        <v>0</v>
      </c>
      <c r="D515" s="262">
        <v>74.566088117489997</v>
      </c>
    </row>
    <row r="516" spans="1:4" ht="15.95" customHeight="1">
      <c r="A516" s="265" t="s">
        <v>569</v>
      </c>
      <c r="B516" s="263">
        <v>1117</v>
      </c>
      <c r="C516" s="263">
        <v>0</v>
      </c>
      <c r="D516" s="262"/>
    </row>
    <row r="517" spans="1:4" ht="15.95" customHeight="1">
      <c r="A517" s="264" t="s">
        <v>570</v>
      </c>
      <c r="B517" s="263">
        <v>2427</v>
      </c>
      <c r="C517" s="263">
        <v>0</v>
      </c>
      <c r="D517" s="262">
        <v>404.5</v>
      </c>
    </row>
    <row r="518" spans="1:4" ht="15.95" customHeight="1">
      <c r="A518" s="265" t="s">
        <v>571</v>
      </c>
      <c r="B518" s="263">
        <v>2369</v>
      </c>
      <c r="C518" s="263">
        <v>0</v>
      </c>
      <c r="D518" s="262">
        <v>408.44827586206901</v>
      </c>
    </row>
    <row r="519" spans="1:4" ht="15.95" customHeight="1">
      <c r="A519" s="265" t="s">
        <v>572</v>
      </c>
      <c r="B519" s="263">
        <v>58</v>
      </c>
      <c r="C519" s="263">
        <v>0</v>
      </c>
      <c r="D519" s="262">
        <v>290</v>
      </c>
    </row>
    <row r="520" spans="1:4" ht="15.95" customHeight="1">
      <c r="A520" s="264" t="s">
        <v>573</v>
      </c>
      <c r="B520" s="263">
        <v>14419</v>
      </c>
      <c r="C520" s="263">
        <v>419</v>
      </c>
      <c r="D520" s="262">
        <v>116.113705910775</v>
      </c>
    </row>
    <row r="521" spans="1:4" ht="15.95" customHeight="1">
      <c r="A521" s="265" t="s">
        <v>574</v>
      </c>
      <c r="B521" s="263">
        <v>14000</v>
      </c>
      <c r="C521" s="263">
        <v>0</v>
      </c>
      <c r="D521" s="262">
        <v>116.666666666667</v>
      </c>
    </row>
    <row r="522" spans="1:4" ht="15.95" customHeight="1">
      <c r="A522" s="265" t="s">
        <v>575</v>
      </c>
      <c r="B522" s="263">
        <v>419</v>
      </c>
      <c r="C522" s="263">
        <v>419</v>
      </c>
      <c r="D522" s="262">
        <v>100.239234449761</v>
      </c>
    </row>
    <row r="523" spans="1:4" ht="15.95" customHeight="1">
      <c r="A523" s="264" t="s">
        <v>576</v>
      </c>
      <c r="B523" s="263">
        <v>24899</v>
      </c>
      <c r="C523" s="263">
        <v>3718</v>
      </c>
      <c r="D523" s="262">
        <v>116.75967174677599</v>
      </c>
    </row>
    <row r="524" spans="1:4" ht="15.95" customHeight="1">
      <c r="A524" s="264" t="s">
        <v>577</v>
      </c>
      <c r="B524" s="263">
        <v>1214</v>
      </c>
      <c r="C524" s="263">
        <v>0</v>
      </c>
      <c r="D524" s="262">
        <v>184.498480243161</v>
      </c>
    </row>
    <row r="525" spans="1:4" ht="15.95" customHeight="1">
      <c r="A525" s="265" t="s">
        <v>165</v>
      </c>
      <c r="B525" s="263">
        <v>532</v>
      </c>
      <c r="C525" s="263">
        <v>0</v>
      </c>
      <c r="D525" s="262">
        <v>87.788778877887793</v>
      </c>
    </row>
    <row r="526" spans="1:4" ht="15.95" customHeight="1">
      <c r="A526" s="265" t="s">
        <v>166</v>
      </c>
      <c r="B526" s="263">
        <v>52</v>
      </c>
      <c r="C526" s="263">
        <v>0</v>
      </c>
      <c r="D526" s="262">
        <v>100</v>
      </c>
    </row>
    <row r="527" spans="1:4" ht="15.95" customHeight="1">
      <c r="A527" s="265" t="s">
        <v>578</v>
      </c>
      <c r="B527" s="263">
        <v>630</v>
      </c>
      <c r="C527" s="263">
        <v>0</v>
      </c>
      <c r="D527" s="262"/>
    </row>
    <row r="528" spans="1:4" ht="15.95" customHeight="1">
      <c r="A528" s="264" t="s">
        <v>579</v>
      </c>
      <c r="B528" s="263">
        <v>4123</v>
      </c>
      <c r="C528" s="263">
        <v>300</v>
      </c>
      <c r="D528" s="262">
        <v>68.648018648018606</v>
      </c>
    </row>
    <row r="529" spans="1:4" ht="15.95" customHeight="1">
      <c r="A529" s="265" t="s">
        <v>165</v>
      </c>
      <c r="B529" s="263">
        <v>1312</v>
      </c>
      <c r="C529" s="263">
        <v>0</v>
      </c>
      <c r="D529" s="262">
        <v>92.459478505990106</v>
      </c>
    </row>
    <row r="530" spans="1:4" ht="15.95" customHeight="1">
      <c r="A530" s="265" t="s">
        <v>166</v>
      </c>
      <c r="B530" s="263">
        <v>224</v>
      </c>
      <c r="C530" s="263">
        <v>0</v>
      </c>
      <c r="D530" s="262">
        <v>27.0858524788392</v>
      </c>
    </row>
    <row r="531" spans="1:4" ht="15.95" customHeight="1">
      <c r="A531" s="265" t="s">
        <v>580</v>
      </c>
      <c r="B531" s="263">
        <v>300</v>
      </c>
      <c r="C531" s="263">
        <v>300</v>
      </c>
      <c r="D531" s="262"/>
    </row>
    <row r="532" spans="1:4" ht="15.95" customHeight="1">
      <c r="A532" s="265" t="s">
        <v>581</v>
      </c>
      <c r="B532" s="263">
        <v>2287</v>
      </c>
      <c r="C532" s="263">
        <v>0</v>
      </c>
      <c r="D532" s="262">
        <v>60.824468085106403</v>
      </c>
    </row>
    <row r="533" spans="1:4" ht="15.95" customHeight="1">
      <c r="A533" s="264" t="s">
        <v>582</v>
      </c>
      <c r="B533" s="263">
        <v>533</v>
      </c>
      <c r="C533" s="263">
        <v>0</v>
      </c>
      <c r="D533" s="262">
        <v>99.070631970260195</v>
      </c>
    </row>
    <row r="534" spans="1:4" ht="15.95" customHeight="1">
      <c r="A534" s="265" t="s">
        <v>165</v>
      </c>
      <c r="B534" s="263">
        <v>452</v>
      </c>
      <c r="C534" s="263">
        <v>0</v>
      </c>
      <c r="D534" s="262">
        <v>106.855791962175</v>
      </c>
    </row>
    <row r="535" spans="1:4" ht="15.95" customHeight="1">
      <c r="A535" s="265" t="s">
        <v>166</v>
      </c>
      <c r="B535" s="263">
        <v>81</v>
      </c>
      <c r="C535" s="263">
        <v>0</v>
      </c>
      <c r="D535" s="262">
        <v>77.142857142857196</v>
      </c>
    </row>
    <row r="536" spans="1:4" ht="15.95" customHeight="1">
      <c r="A536" s="264" t="s">
        <v>583</v>
      </c>
      <c r="B536" s="263">
        <v>17909</v>
      </c>
      <c r="C536" s="263">
        <v>2994</v>
      </c>
      <c r="D536" s="262">
        <v>215.17481677279801</v>
      </c>
    </row>
    <row r="537" spans="1:4" ht="15.95" customHeight="1">
      <c r="A537" s="265" t="s">
        <v>165</v>
      </c>
      <c r="B537" s="263">
        <v>17</v>
      </c>
      <c r="C537" s="263">
        <v>0</v>
      </c>
      <c r="D537" s="262"/>
    </row>
    <row r="538" spans="1:4" ht="15.95" customHeight="1">
      <c r="A538" s="265" t="s">
        <v>166</v>
      </c>
      <c r="B538" s="263">
        <v>30</v>
      </c>
      <c r="C538" s="263">
        <v>30</v>
      </c>
      <c r="D538" s="262"/>
    </row>
    <row r="539" spans="1:4" ht="15.95" customHeight="1">
      <c r="A539" s="265" t="s">
        <v>584</v>
      </c>
      <c r="B539" s="263">
        <v>3736</v>
      </c>
      <c r="C539" s="263">
        <v>200</v>
      </c>
      <c r="D539" s="262">
        <v>195.49973835688101</v>
      </c>
    </row>
    <row r="540" spans="1:4" ht="15.95" customHeight="1">
      <c r="A540" s="265" t="s">
        <v>585</v>
      </c>
      <c r="B540" s="263">
        <v>14126</v>
      </c>
      <c r="C540" s="263">
        <v>2764</v>
      </c>
      <c r="D540" s="262">
        <v>220.305676855895</v>
      </c>
    </row>
    <row r="541" spans="1:4" ht="15.95" customHeight="1">
      <c r="A541" s="264" t="s">
        <v>586</v>
      </c>
      <c r="B541" s="263">
        <v>1120</v>
      </c>
      <c r="C541" s="263">
        <v>424</v>
      </c>
      <c r="D541" s="262">
        <v>19.310344827586199</v>
      </c>
    </row>
    <row r="542" spans="1:4" ht="15.95" customHeight="1">
      <c r="A542" s="265" t="s">
        <v>587</v>
      </c>
      <c r="B542" s="263">
        <v>905</v>
      </c>
      <c r="C542" s="263">
        <v>250</v>
      </c>
      <c r="D542" s="262">
        <v>548.48484848484804</v>
      </c>
    </row>
    <row r="543" spans="1:4" ht="15.95" customHeight="1">
      <c r="A543" s="265" t="s">
        <v>588</v>
      </c>
      <c r="B543" s="263">
        <v>215</v>
      </c>
      <c r="C543" s="263">
        <v>174</v>
      </c>
      <c r="D543" s="262">
        <v>3.8154392191659299</v>
      </c>
    </row>
    <row r="544" spans="1:4" ht="15.95" customHeight="1">
      <c r="A544" s="264" t="s">
        <v>589</v>
      </c>
      <c r="B544" s="263">
        <v>20069</v>
      </c>
      <c r="C544" s="263">
        <v>15283</v>
      </c>
      <c r="D544" s="262">
        <v>91.954180985108806</v>
      </c>
    </row>
    <row r="545" spans="1:4" ht="15.95" customHeight="1">
      <c r="A545" s="264" t="s">
        <v>590</v>
      </c>
      <c r="B545" s="263">
        <v>9653</v>
      </c>
      <c r="C545" s="263">
        <v>7287</v>
      </c>
      <c r="D545" s="262">
        <v>916.71415004748303</v>
      </c>
    </row>
    <row r="546" spans="1:4" ht="15.95" customHeight="1">
      <c r="A546" s="265" t="s">
        <v>165</v>
      </c>
      <c r="B546" s="263">
        <v>526</v>
      </c>
      <c r="C546" s="263">
        <v>0</v>
      </c>
      <c r="D546" s="262">
        <v>106.69371196754599</v>
      </c>
    </row>
    <row r="547" spans="1:4" ht="15.95" customHeight="1">
      <c r="A547" s="265" t="s">
        <v>166</v>
      </c>
      <c r="B547" s="263">
        <v>93</v>
      </c>
      <c r="C547" s="263">
        <v>0</v>
      </c>
      <c r="D547" s="262">
        <v>100</v>
      </c>
    </row>
    <row r="548" spans="1:4" ht="15.95" customHeight="1">
      <c r="A548" s="265" t="s">
        <v>591</v>
      </c>
      <c r="B548" s="263">
        <v>9034</v>
      </c>
      <c r="C548" s="263">
        <v>7287</v>
      </c>
      <c r="D548" s="262">
        <v>1934.47537473233</v>
      </c>
    </row>
    <row r="549" spans="1:4" ht="15.95" customHeight="1">
      <c r="A549" s="264" t="s">
        <v>592</v>
      </c>
      <c r="B549" s="263">
        <v>2759</v>
      </c>
      <c r="C549" s="263">
        <v>659</v>
      </c>
      <c r="D549" s="262">
        <v>50.8103130755064</v>
      </c>
    </row>
    <row r="550" spans="1:4" ht="15.95" customHeight="1">
      <c r="A550" s="265" t="s">
        <v>593</v>
      </c>
      <c r="B550" s="263">
        <v>2759</v>
      </c>
      <c r="C550" s="263">
        <v>659</v>
      </c>
      <c r="D550" s="262">
        <v>50.8103130755064</v>
      </c>
    </row>
    <row r="551" spans="1:4" ht="15.95" customHeight="1">
      <c r="A551" s="264" t="s">
        <v>594</v>
      </c>
      <c r="B551" s="263">
        <v>7657</v>
      </c>
      <c r="C551" s="263">
        <v>7337</v>
      </c>
      <c r="D551" s="262">
        <v>49.908747229826602</v>
      </c>
    </row>
    <row r="552" spans="1:4" ht="15.95" customHeight="1">
      <c r="A552" s="265" t="s">
        <v>595</v>
      </c>
      <c r="B552" s="263">
        <v>7657</v>
      </c>
      <c r="C552" s="263">
        <v>7337</v>
      </c>
      <c r="D552" s="262">
        <v>49.908747229826602</v>
      </c>
    </row>
    <row r="553" spans="1:4" ht="15.95" customHeight="1">
      <c r="A553" s="264" t="s">
        <v>596</v>
      </c>
      <c r="B553" s="263">
        <v>2063</v>
      </c>
      <c r="C553" s="263">
        <v>64</v>
      </c>
      <c r="D553" s="262">
        <v>195.17502365184501</v>
      </c>
    </row>
    <row r="554" spans="1:4" ht="15.95" customHeight="1">
      <c r="A554" s="264" t="s">
        <v>597</v>
      </c>
      <c r="B554" s="263">
        <v>287</v>
      </c>
      <c r="C554" s="263">
        <v>0</v>
      </c>
      <c r="D554" s="262"/>
    </row>
    <row r="555" spans="1:4" ht="15.95" customHeight="1">
      <c r="A555" s="265" t="s">
        <v>598</v>
      </c>
      <c r="B555" s="263">
        <v>287</v>
      </c>
      <c r="C555" s="263">
        <v>0</v>
      </c>
      <c r="D555" s="262"/>
    </row>
    <row r="556" spans="1:4" ht="15.95" customHeight="1">
      <c r="A556" s="264" t="s">
        <v>599</v>
      </c>
      <c r="B556" s="263">
        <v>1776</v>
      </c>
      <c r="C556" s="263">
        <v>64</v>
      </c>
      <c r="D556" s="262">
        <v>168.02270577105</v>
      </c>
    </row>
    <row r="557" spans="1:4" ht="15.95" customHeight="1">
      <c r="A557" s="265" t="s">
        <v>600</v>
      </c>
      <c r="B557" s="263">
        <v>1776</v>
      </c>
      <c r="C557" s="263">
        <v>64</v>
      </c>
      <c r="D557" s="262">
        <v>168.02270577105</v>
      </c>
    </row>
    <row r="558" spans="1:4" ht="15.95" customHeight="1">
      <c r="A558" s="264" t="s">
        <v>601</v>
      </c>
      <c r="B558" s="263">
        <v>2282</v>
      </c>
      <c r="C558" s="263">
        <v>313</v>
      </c>
      <c r="D558" s="262">
        <v>111.42578125</v>
      </c>
    </row>
    <row r="559" spans="1:4" ht="15.95" customHeight="1">
      <c r="A559" s="264" t="s">
        <v>602</v>
      </c>
      <c r="B559" s="263">
        <v>2282</v>
      </c>
      <c r="C559" s="263">
        <v>313</v>
      </c>
      <c r="D559" s="262">
        <v>111.42578125</v>
      </c>
    </row>
    <row r="560" spans="1:4" ht="15.95" customHeight="1">
      <c r="A560" s="264" t="s">
        <v>603</v>
      </c>
      <c r="B560" s="263">
        <v>5651</v>
      </c>
      <c r="C560" s="263">
        <v>409</v>
      </c>
      <c r="D560" s="262">
        <v>89.542069402630304</v>
      </c>
    </row>
    <row r="561" spans="1:4" ht="15.95" customHeight="1">
      <c r="A561" s="264" t="s">
        <v>604</v>
      </c>
      <c r="B561" s="263">
        <v>4322</v>
      </c>
      <c r="C561" s="263">
        <v>388</v>
      </c>
      <c r="D561" s="262">
        <v>84.216679657053803</v>
      </c>
    </row>
    <row r="562" spans="1:4" ht="15.95" customHeight="1">
      <c r="A562" s="265" t="s">
        <v>165</v>
      </c>
      <c r="B562" s="263">
        <v>1127</v>
      </c>
      <c r="C562" s="263">
        <v>0</v>
      </c>
      <c r="D562" s="262">
        <v>98.427947598253297</v>
      </c>
    </row>
    <row r="563" spans="1:4" ht="15.95" customHeight="1">
      <c r="A563" s="265" t="s">
        <v>166</v>
      </c>
      <c r="B563" s="263">
        <v>190</v>
      </c>
      <c r="C563" s="263">
        <v>0</v>
      </c>
      <c r="D563" s="262">
        <v>162.39316239316199</v>
      </c>
    </row>
    <row r="564" spans="1:4" ht="15.95" customHeight="1">
      <c r="A564" s="265" t="s">
        <v>605</v>
      </c>
      <c r="B564" s="263">
        <v>97</v>
      </c>
      <c r="C564" s="263">
        <v>77</v>
      </c>
      <c r="D564" s="262">
        <v>63.398692810457497</v>
      </c>
    </row>
    <row r="565" spans="1:4" ht="15.95" customHeight="1">
      <c r="A565" s="265" t="s">
        <v>606</v>
      </c>
      <c r="B565" s="263">
        <v>21</v>
      </c>
      <c r="C565" s="263">
        <v>0</v>
      </c>
      <c r="D565" s="262">
        <v>70</v>
      </c>
    </row>
    <row r="566" spans="1:4" ht="15.95" customHeight="1">
      <c r="A566" s="265" t="s">
        <v>607</v>
      </c>
      <c r="B566" s="263">
        <v>96</v>
      </c>
      <c r="C566" s="263">
        <v>36</v>
      </c>
      <c r="D566" s="262">
        <v>41.201716738197398</v>
      </c>
    </row>
    <row r="567" spans="1:4" ht="15.95" customHeight="1">
      <c r="A567" s="265" t="s">
        <v>608</v>
      </c>
      <c r="B567" s="263">
        <v>92</v>
      </c>
      <c r="C567" s="263">
        <v>0</v>
      </c>
      <c r="D567" s="262"/>
    </row>
    <row r="568" spans="1:4" ht="15.95" customHeight="1">
      <c r="A568" s="265" t="s">
        <v>169</v>
      </c>
      <c r="B568" s="263">
        <v>2121</v>
      </c>
      <c r="C568" s="263">
        <v>265</v>
      </c>
      <c r="D568" s="262">
        <v>89.7967823878069</v>
      </c>
    </row>
    <row r="569" spans="1:4" ht="15.95" customHeight="1">
      <c r="A569" s="265" t="s">
        <v>609</v>
      </c>
      <c r="B569" s="263">
        <v>578</v>
      </c>
      <c r="C569" s="263">
        <v>10</v>
      </c>
      <c r="D569" s="262">
        <v>54.838709677419402</v>
      </c>
    </row>
    <row r="570" spans="1:4" ht="15.95" customHeight="1">
      <c r="A570" s="264" t="s">
        <v>610</v>
      </c>
      <c r="B570" s="263">
        <v>1308</v>
      </c>
      <c r="C570" s="263">
        <v>0</v>
      </c>
      <c r="D570" s="262">
        <v>131.58953722333999</v>
      </c>
    </row>
    <row r="571" spans="1:4" ht="15.95" customHeight="1">
      <c r="A571" s="265" t="s">
        <v>611</v>
      </c>
      <c r="B571" s="263">
        <v>460</v>
      </c>
      <c r="C571" s="263">
        <v>0</v>
      </c>
      <c r="D571" s="262">
        <v>120.734908136483</v>
      </c>
    </row>
    <row r="572" spans="1:4" ht="15.95" customHeight="1">
      <c r="A572" s="265" t="s">
        <v>612</v>
      </c>
      <c r="B572" s="263">
        <v>418</v>
      </c>
      <c r="C572" s="263">
        <v>0</v>
      </c>
      <c r="D572" s="262">
        <v>131.44654088050299</v>
      </c>
    </row>
    <row r="573" spans="1:4" ht="15.95" customHeight="1">
      <c r="A573" s="265" t="s">
        <v>613</v>
      </c>
      <c r="B573" s="263">
        <v>430</v>
      </c>
      <c r="C573" s="263">
        <v>0</v>
      </c>
      <c r="D573" s="262">
        <v>145.76271186440701</v>
      </c>
    </row>
    <row r="574" spans="1:4" ht="15.95" customHeight="1">
      <c r="A574" s="264" t="s">
        <v>614</v>
      </c>
      <c r="B574" s="263">
        <v>21</v>
      </c>
      <c r="C574" s="263">
        <v>21</v>
      </c>
      <c r="D574" s="262">
        <v>11.351351351351401</v>
      </c>
    </row>
    <row r="575" spans="1:4" ht="15.95" customHeight="1">
      <c r="A575" s="265" t="s">
        <v>615</v>
      </c>
      <c r="B575" s="263">
        <v>21</v>
      </c>
      <c r="C575" s="263">
        <v>21</v>
      </c>
      <c r="D575" s="262">
        <v>11.351351351351401</v>
      </c>
    </row>
    <row r="576" spans="1:4" ht="15.95" customHeight="1">
      <c r="A576" s="264" t="s">
        <v>616</v>
      </c>
      <c r="B576" s="263">
        <v>11987</v>
      </c>
      <c r="C576" s="263">
        <v>2148</v>
      </c>
      <c r="D576" s="262">
        <v>105.23220086032801</v>
      </c>
    </row>
    <row r="577" spans="1:4" ht="15.95" customHeight="1">
      <c r="A577" s="264" t="s">
        <v>617</v>
      </c>
      <c r="B577" s="263">
        <v>8146</v>
      </c>
      <c r="C577" s="263">
        <v>2148</v>
      </c>
      <c r="D577" s="262">
        <v>106.678889470927</v>
      </c>
    </row>
    <row r="578" spans="1:4" ht="15.95" customHeight="1">
      <c r="A578" s="265" t="s">
        <v>618</v>
      </c>
      <c r="B578" s="263">
        <v>2041</v>
      </c>
      <c r="C578" s="263">
        <v>1561</v>
      </c>
      <c r="D578" s="262">
        <v>36.754907257338402</v>
      </c>
    </row>
    <row r="579" spans="1:4" ht="15.95" customHeight="1">
      <c r="A579" s="265" t="s">
        <v>619</v>
      </c>
      <c r="B579" s="263">
        <v>587</v>
      </c>
      <c r="C579" s="263">
        <v>587</v>
      </c>
      <c r="D579" s="262">
        <v>30.509355509355501</v>
      </c>
    </row>
    <row r="580" spans="1:4" ht="15.95" customHeight="1">
      <c r="A580" s="265" t="s">
        <v>620</v>
      </c>
      <c r="B580" s="263">
        <v>3800</v>
      </c>
      <c r="C580" s="263">
        <v>0</v>
      </c>
      <c r="D580" s="262">
        <v>6129.0322580645197</v>
      </c>
    </row>
    <row r="581" spans="1:4" ht="15.95" customHeight="1">
      <c r="A581" s="265" t="s">
        <v>621</v>
      </c>
      <c r="B581" s="263">
        <v>1653</v>
      </c>
      <c r="C581" s="263">
        <v>0</v>
      </c>
      <c r="D581" s="262"/>
    </row>
    <row r="582" spans="1:4" ht="15.95" customHeight="1">
      <c r="A582" s="265" t="s">
        <v>622</v>
      </c>
      <c r="B582" s="263">
        <v>65</v>
      </c>
      <c r="C582" s="263">
        <v>0</v>
      </c>
      <c r="D582" s="262">
        <v>325</v>
      </c>
    </row>
    <row r="583" spans="1:4" ht="15.95" customHeight="1">
      <c r="A583" s="264" t="s">
        <v>623</v>
      </c>
      <c r="B583" s="263">
        <v>16</v>
      </c>
      <c r="C583" s="263">
        <v>0</v>
      </c>
      <c r="D583" s="262"/>
    </row>
    <row r="584" spans="1:4" ht="15.95" customHeight="1">
      <c r="A584" s="265" t="s">
        <v>624</v>
      </c>
      <c r="B584" s="263">
        <v>16</v>
      </c>
      <c r="C584" s="263">
        <v>0</v>
      </c>
      <c r="D584" s="262"/>
    </row>
    <row r="585" spans="1:4" ht="15.95" customHeight="1">
      <c r="A585" s="264" t="s">
        <v>625</v>
      </c>
      <c r="B585" s="263">
        <v>3825</v>
      </c>
      <c r="C585" s="263">
        <v>0</v>
      </c>
      <c r="D585" s="262">
        <v>101.864181091877</v>
      </c>
    </row>
    <row r="586" spans="1:4" ht="15.95" customHeight="1">
      <c r="A586" s="265" t="s">
        <v>626</v>
      </c>
      <c r="B586" s="263">
        <v>1864</v>
      </c>
      <c r="C586" s="263">
        <v>0</v>
      </c>
      <c r="D586" s="262">
        <v>99.679144385026703</v>
      </c>
    </row>
    <row r="587" spans="1:4" ht="15.95" customHeight="1">
      <c r="A587" s="265" t="s">
        <v>627</v>
      </c>
      <c r="B587" s="263">
        <v>1961</v>
      </c>
      <c r="C587" s="263">
        <v>0</v>
      </c>
      <c r="D587" s="262">
        <v>104.031830238727</v>
      </c>
    </row>
    <row r="588" spans="1:4" ht="15.95" customHeight="1">
      <c r="A588" s="264" t="s">
        <v>628</v>
      </c>
      <c r="B588" s="263">
        <v>2273</v>
      </c>
      <c r="C588" s="263">
        <v>1423</v>
      </c>
      <c r="D588" s="262">
        <v>68.732990625945007</v>
      </c>
    </row>
    <row r="589" spans="1:4" ht="15.95" customHeight="1">
      <c r="A589" s="264" t="s">
        <v>629</v>
      </c>
      <c r="B589" s="263">
        <v>2258</v>
      </c>
      <c r="C589" s="263">
        <v>1408</v>
      </c>
      <c r="D589" s="262">
        <v>68.279407317810694</v>
      </c>
    </row>
    <row r="590" spans="1:4" ht="15.95" customHeight="1">
      <c r="A590" s="265" t="s">
        <v>630</v>
      </c>
      <c r="B590" s="263">
        <v>235</v>
      </c>
      <c r="C590" s="263">
        <v>235</v>
      </c>
      <c r="D590" s="262"/>
    </row>
    <row r="591" spans="1:4" ht="15.95" customHeight="1">
      <c r="A591" s="265" t="s">
        <v>631</v>
      </c>
      <c r="B591" s="263">
        <v>750</v>
      </c>
      <c r="C591" s="263">
        <v>0</v>
      </c>
      <c r="D591" s="262">
        <v>46.728971962616797</v>
      </c>
    </row>
    <row r="592" spans="1:4" ht="15.95" customHeight="1">
      <c r="A592" s="265" t="s">
        <v>169</v>
      </c>
      <c r="B592" s="263">
        <v>99</v>
      </c>
      <c r="C592" s="263">
        <v>0</v>
      </c>
      <c r="D592" s="262">
        <v>100</v>
      </c>
    </row>
    <row r="593" spans="1:4" ht="15.95" customHeight="1">
      <c r="A593" s="265" t="s">
        <v>632</v>
      </c>
      <c r="B593" s="263">
        <v>1174</v>
      </c>
      <c r="C593" s="263">
        <v>1173</v>
      </c>
      <c r="D593" s="262">
        <v>73.237679351216499</v>
      </c>
    </row>
    <row r="594" spans="1:4" ht="15.95" customHeight="1">
      <c r="A594" s="264" t="s">
        <v>633</v>
      </c>
      <c r="B594" s="263">
        <v>15</v>
      </c>
      <c r="C594" s="263">
        <v>15</v>
      </c>
      <c r="D594" s="262"/>
    </row>
    <row r="595" spans="1:4" ht="15.95" customHeight="1">
      <c r="A595" s="265" t="s">
        <v>634</v>
      </c>
      <c r="B595" s="263">
        <v>15</v>
      </c>
      <c r="C595" s="263">
        <v>15</v>
      </c>
      <c r="D595" s="262"/>
    </row>
    <row r="596" spans="1:4" ht="15.95" customHeight="1">
      <c r="A596" s="264" t="s">
        <v>635</v>
      </c>
      <c r="B596" s="263">
        <v>9225</v>
      </c>
      <c r="C596" s="263">
        <v>2318</v>
      </c>
      <c r="D596" s="262">
        <v>111.831737180264</v>
      </c>
    </row>
    <row r="597" spans="1:4" ht="15.95" customHeight="1">
      <c r="A597" s="264" t="s">
        <v>636</v>
      </c>
      <c r="B597" s="263">
        <v>3469</v>
      </c>
      <c r="C597" s="263">
        <v>258</v>
      </c>
      <c r="D597" s="262">
        <v>90.692810457516302</v>
      </c>
    </row>
    <row r="598" spans="1:4" ht="15.95" customHeight="1">
      <c r="A598" s="265" t="s">
        <v>165</v>
      </c>
      <c r="B598" s="263">
        <v>704</v>
      </c>
      <c r="C598" s="263">
        <v>0</v>
      </c>
      <c r="D598" s="262">
        <v>112.64</v>
      </c>
    </row>
    <row r="599" spans="1:4" ht="15.95" customHeight="1">
      <c r="A599" s="265" t="s">
        <v>166</v>
      </c>
      <c r="B599" s="263">
        <v>539</v>
      </c>
      <c r="C599" s="263">
        <v>0</v>
      </c>
      <c r="D599" s="262">
        <v>76.890156918687595</v>
      </c>
    </row>
    <row r="600" spans="1:4" ht="15.95" customHeight="1">
      <c r="A600" s="265" t="s">
        <v>637</v>
      </c>
      <c r="B600" s="263">
        <v>221</v>
      </c>
      <c r="C600" s="263">
        <v>91</v>
      </c>
      <c r="D600" s="262">
        <v>110.5</v>
      </c>
    </row>
    <row r="601" spans="1:4" ht="15.95" customHeight="1">
      <c r="A601" s="265" t="s">
        <v>638</v>
      </c>
      <c r="B601" s="263">
        <v>1293</v>
      </c>
      <c r="C601" s="263">
        <v>0</v>
      </c>
      <c r="D601" s="262">
        <v>411.78343949044603</v>
      </c>
    </row>
    <row r="602" spans="1:4" ht="15.95" customHeight="1">
      <c r="A602" s="265" t="s">
        <v>169</v>
      </c>
      <c r="B602" s="263">
        <v>545</v>
      </c>
      <c r="C602" s="263">
        <v>0</v>
      </c>
      <c r="D602" s="262">
        <v>130.38277511961701</v>
      </c>
    </row>
    <row r="603" spans="1:4" ht="15.95" customHeight="1">
      <c r="A603" s="265" t="s">
        <v>639</v>
      </c>
      <c r="B603" s="263">
        <v>167</v>
      </c>
      <c r="C603" s="263">
        <v>167</v>
      </c>
      <c r="D603" s="262">
        <v>10.753380553766901</v>
      </c>
    </row>
    <row r="604" spans="1:4" ht="15.95" customHeight="1">
      <c r="A604" s="264" t="s">
        <v>640</v>
      </c>
      <c r="B604" s="263">
        <v>5409</v>
      </c>
      <c r="C604" s="263">
        <v>2020</v>
      </c>
      <c r="D604" s="262">
        <v>133.16100443131501</v>
      </c>
    </row>
    <row r="605" spans="1:4" ht="15.95" customHeight="1">
      <c r="A605" s="265" t="s">
        <v>165</v>
      </c>
      <c r="B605" s="263">
        <v>712</v>
      </c>
      <c r="C605" s="263">
        <v>0</v>
      </c>
      <c r="D605" s="262"/>
    </row>
    <row r="606" spans="1:4" ht="15.95" customHeight="1">
      <c r="A606" s="265" t="s">
        <v>166</v>
      </c>
      <c r="B606" s="263">
        <v>200</v>
      </c>
      <c r="C606" s="263">
        <v>0</v>
      </c>
      <c r="D606" s="262"/>
    </row>
    <row r="607" spans="1:4" ht="15.95" customHeight="1">
      <c r="A607" s="265" t="s">
        <v>641</v>
      </c>
      <c r="B607" s="263">
        <v>1883</v>
      </c>
      <c r="C607" s="263">
        <v>0</v>
      </c>
      <c r="D607" s="262">
        <v>67.274026438013607</v>
      </c>
    </row>
    <row r="608" spans="1:4" ht="15.95" customHeight="1">
      <c r="A608" s="265" t="s">
        <v>642</v>
      </c>
      <c r="B608" s="263">
        <v>2614</v>
      </c>
      <c r="C608" s="263">
        <v>2020</v>
      </c>
      <c r="D608" s="262">
        <v>206.96753760886801</v>
      </c>
    </row>
    <row r="609" spans="1:4" ht="15.95" customHeight="1">
      <c r="A609" s="264" t="s">
        <v>643</v>
      </c>
      <c r="B609" s="263">
        <v>316</v>
      </c>
      <c r="C609" s="263">
        <v>10</v>
      </c>
      <c r="D609" s="262">
        <v>104.635761589404</v>
      </c>
    </row>
    <row r="610" spans="1:4" ht="15.95" customHeight="1">
      <c r="A610" s="265" t="s">
        <v>165</v>
      </c>
      <c r="B610" s="263">
        <v>203</v>
      </c>
      <c r="C610" s="263">
        <v>0</v>
      </c>
      <c r="D610" s="262">
        <v>106.282722513089</v>
      </c>
    </row>
    <row r="611" spans="1:4" ht="15.95" customHeight="1">
      <c r="A611" s="265" t="s">
        <v>166</v>
      </c>
      <c r="B611" s="263">
        <v>103</v>
      </c>
      <c r="C611" s="263">
        <v>0</v>
      </c>
      <c r="D611" s="262">
        <v>135.52631578947401</v>
      </c>
    </row>
    <row r="612" spans="1:4" ht="15.95" customHeight="1">
      <c r="A612" s="265" t="s">
        <v>644</v>
      </c>
      <c r="B612" s="263">
        <v>10</v>
      </c>
      <c r="C612" s="263">
        <v>10</v>
      </c>
      <c r="D612" s="262">
        <v>28.571428571428601</v>
      </c>
    </row>
    <row r="613" spans="1:4" ht="15.95" customHeight="1">
      <c r="A613" s="264" t="s">
        <v>645</v>
      </c>
      <c r="B613" s="263">
        <v>31</v>
      </c>
      <c r="C613" s="263">
        <v>30</v>
      </c>
      <c r="D613" s="262">
        <v>155</v>
      </c>
    </row>
    <row r="614" spans="1:4" ht="15.95" customHeight="1">
      <c r="A614" s="265" t="s">
        <v>646</v>
      </c>
      <c r="B614" s="263">
        <v>31</v>
      </c>
      <c r="C614" s="263">
        <v>30</v>
      </c>
      <c r="D614" s="262">
        <v>155</v>
      </c>
    </row>
    <row r="615" spans="1:4" ht="15.95" customHeight="1">
      <c r="A615" s="264" t="s">
        <v>647</v>
      </c>
      <c r="B615" s="263">
        <v>5204</v>
      </c>
      <c r="C615" s="263">
        <v>683</v>
      </c>
      <c r="D615" s="262">
        <v>385.48148148148101</v>
      </c>
    </row>
    <row r="616" spans="1:4" ht="15.95" customHeight="1">
      <c r="A616" s="264" t="s">
        <v>648</v>
      </c>
      <c r="B616" s="263">
        <v>5204</v>
      </c>
      <c r="C616" s="263">
        <v>683</v>
      </c>
      <c r="D616" s="262">
        <v>385.48148148148101</v>
      </c>
    </row>
    <row r="617" spans="1:4" ht="15.95" customHeight="1">
      <c r="A617" s="265" t="s">
        <v>649</v>
      </c>
      <c r="B617" s="263">
        <v>5204</v>
      </c>
      <c r="C617" s="263">
        <v>683</v>
      </c>
      <c r="D617" s="262">
        <v>385.48148148148101</v>
      </c>
    </row>
    <row r="618" spans="1:4" ht="15.95" customHeight="1">
      <c r="A618" s="264" t="s">
        <v>650</v>
      </c>
      <c r="B618" s="263">
        <v>17764</v>
      </c>
      <c r="C618" s="263">
        <v>4823</v>
      </c>
      <c r="D618" s="262">
        <v>100.90315251349</v>
      </c>
    </row>
    <row r="619" spans="1:4" ht="15.95" customHeight="1">
      <c r="A619" s="264" t="s">
        <v>651</v>
      </c>
      <c r="B619" s="263">
        <v>17764</v>
      </c>
      <c r="C619" s="263">
        <v>4823</v>
      </c>
      <c r="D619" s="262">
        <v>100.90315251349</v>
      </c>
    </row>
    <row r="620" spans="1:4" ht="15.95" customHeight="1">
      <c r="A620" s="265" t="s">
        <v>652</v>
      </c>
      <c r="B620" s="263">
        <v>17764</v>
      </c>
      <c r="C620" s="263">
        <v>4823</v>
      </c>
      <c r="D620" s="262">
        <v>101.24821886577401</v>
      </c>
    </row>
    <row r="621" spans="1:4" ht="15.95" customHeight="1">
      <c r="A621" s="264" t="s">
        <v>653</v>
      </c>
      <c r="B621" s="263">
        <v>79</v>
      </c>
      <c r="C621" s="263">
        <v>8</v>
      </c>
      <c r="D621" s="262">
        <v>112.857142857143</v>
      </c>
    </row>
    <row r="622" spans="1:4" ht="15.95" customHeight="1">
      <c r="A622" s="264" t="s">
        <v>654</v>
      </c>
      <c r="B622" s="263">
        <v>79</v>
      </c>
      <c r="C622" s="263">
        <v>8</v>
      </c>
      <c r="D622" s="262">
        <v>112.857142857143</v>
      </c>
    </row>
  </sheetData>
  <mergeCells count="2">
    <mergeCell ref="A2:D2"/>
    <mergeCell ref="C3:D3"/>
  </mergeCells>
  <phoneticPr fontId="96" type="noConversion"/>
  <printOptions horizontalCentered="1"/>
  <pageMargins left="0.74791666666666701" right="0.74791666666666701" top="0.70763888888888904" bottom="0.74791666666666701" header="0.51180555555555596" footer="0.39305555555555599"/>
  <pageSetup paperSize="9" firstPageNumber="22" orientation="portrait" useFirstPageNumber="1" r:id="rId1"/>
  <headerFooter>
    <evenFooter>&amp;R— &amp;P —</evenFooter>
  </headerFooter>
</worksheet>
</file>

<file path=xl/worksheets/sheet7.xml><?xml version="1.0" encoding="utf-8"?>
<worksheet xmlns="http://schemas.openxmlformats.org/spreadsheetml/2006/main" xmlns:r="http://schemas.openxmlformats.org/officeDocument/2006/relationships">
  <dimension ref="A1:H19"/>
  <sheetViews>
    <sheetView showZeros="0" workbookViewId="0">
      <selection activeCell="J13" sqref="J13"/>
    </sheetView>
  </sheetViews>
  <sheetFormatPr defaultColWidth="9" defaultRowHeight="13.5"/>
  <cols>
    <col min="1" max="1" width="33.875" style="86" customWidth="1"/>
    <col min="2" max="6" width="15.625" style="86" customWidth="1"/>
    <col min="7" max="7" width="13.75" style="86" customWidth="1"/>
    <col min="8" max="16384" width="9" style="86"/>
  </cols>
  <sheetData>
    <row r="1" spans="1:8" ht="24.95" customHeight="1">
      <c r="A1" s="88" t="s">
        <v>655</v>
      </c>
    </row>
    <row r="2" spans="1:8" ht="24">
      <c r="A2" s="220" t="s">
        <v>656</v>
      </c>
      <c r="B2" s="220"/>
      <c r="C2" s="220"/>
      <c r="D2" s="220"/>
      <c r="E2" s="220"/>
      <c r="F2" s="220"/>
      <c r="G2" s="220"/>
    </row>
    <row r="3" spans="1:8" ht="17.25" customHeight="1">
      <c r="F3" s="222" t="s">
        <v>31</v>
      </c>
      <c r="G3" s="222"/>
    </row>
    <row r="4" spans="1:8" s="95" customFormat="1" ht="48" customHeight="1">
      <c r="A4" s="98" t="s">
        <v>32</v>
      </c>
      <c r="B4" s="98" t="s">
        <v>116</v>
      </c>
      <c r="C4" s="98" t="s">
        <v>117</v>
      </c>
      <c r="D4" s="98" t="s">
        <v>33</v>
      </c>
      <c r="E4" s="98" t="s">
        <v>117</v>
      </c>
      <c r="F4" s="98" t="s">
        <v>118</v>
      </c>
      <c r="G4" s="98" t="s">
        <v>119</v>
      </c>
    </row>
    <row r="5" spans="1:8" ht="18" customHeight="1">
      <c r="A5" s="89" t="s">
        <v>657</v>
      </c>
      <c r="B5" s="93">
        <v>1267558</v>
      </c>
      <c r="C5" s="93">
        <v>181335</v>
      </c>
      <c r="D5" s="93">
        <v>1237176</v>
      </c>
      <c r="E5" s="93">
        <v>178581</v>
      </c>
      <c r="F5" s="100">
        <v>97.603107707891894</v>
      </c>
      <c r="G5" s="100">
        <v>97.869408413356794</v>
      </c>
    </row>
    <row r="6" spans="1:8" ht="18" customHeight="1">
      <c r="A6" s="107" t="s">
        <v>658</v>
      </c>
      <c r="B6" s="93">
        <v>166229</v>
      </c>
      <c r="C6" s="93">
        <v>20552</v>
      </c>
      <c r="D6" s="93">
        <v>166199</v>
      </c>
      <c r="E6" s="93">
        <v>15604</v>
      </c>
      <c r="F6" s="100">
        <v>99.981952607547399</v>
      </c>
      <c r="G6" s="100">
        <v>97.240733698037005</v>
      </c>
    </row>
    <row r="7" spans="1:8" ht="18" customHeight="1">
      <c r="A7" s="107" t="s">
        <v>659</v>
      </c>
      <c r="B7" s="93">
        <v>197767</v>
      </c>
      <c r="C7" s="93">
        <v>37053</v>
      </c>
      <c r="D7" s="93">
        <v>182958</v>
      </c>
      <c r="E7" s="93">
        <v>32179</v>
      </c>
      <c r="F7" s="100">
        <v>92.511895311149004</v>
      </c>
      <c r="G7" s="100">
        <v>90.611395884406804</v>
      </c>
    </row>
    <row r="8" spans="1:8" ht="18" customHeight="1">
      <c r="A8" s="107" t="s">
        <v>660</v>
      </c>
      <c r="B8" s="93">
        <v>56683</v>
      </c>
      <c r="C8" s="93">
        <v>4983</v>
      </c>
      <c r="D8" s="93">
        <v>13583</v>
      </c>
      <c r="E8" s="93">
        <v>4810</v>
      </c>
      <c r="F8" s="100">
        <v>23.963092990843801</v>
      </c>
      <c r="G8" s="100">
        <v>30.7941689904555</v>
      </c>
    </row>
    <row r="9" spans="1:8" ht="18" customHeight="1">
      <c r="A9" s="107" t="s">
        <v>661</v>
      </c>
      <c r="B9" s="93">
        <v>356</v>
      </c>
      <c r="C9" s="93">
        <v>56</v>
      </c>
      <c r="D9" s="93">
        <v>33771</v>
      </c>
      <c r="E9" s="93">
        <v>36</v>
      </c>
      <c r="F9" s="100">
        <v>9486.2359550561796</v>
      </c>
      <c r="G9" s="100">
        <v>100.347655553575</v>
      </c>
    </row>
    <row r="10" spans="1:8" ht="18" customHeight="1">
      <c r="A10" s="107" t="s">
        <v>662</v>
      </c>
      <c r="B10" s="93">
        <v>375252</v>
      </c>
      <c r="C10" s="93">
        <v>57338</v>
      </c>
      <c r="D10" s="93">
        <v>369283</v>
      </c>
      <c r="E10" s="93">
        <v>57189</v>
      </c>
      <c r="F10" s="100">
        <v>98.4093355931481</v>
      </c>
      <c r="G10" s="100">
        <v>101.170652858826</v>
      </c>
      <c r="H10" s="212" t="s">
        <v>1074</v>
      </c>
    </row>
    <row r="11" spans="1:8" ht="18" customHeight="1">
      <c r="A11" s="107" t="s">
        <v>663</v>
      </c>
      <c r="B11" s="93">
        <v>52512</v>
      </c>
      <c r="C11" s="93">
        <v>2710</v>
      </c>
      <c r="D11" s="93">
        <v>49809</v>
      </c>
      <c r="E11" s="93">
        <v>3015</v>
      </c>
      <c r="F11" s="100">
        <v>94.852605118829999</v>
      </c>
      <c r="G11" s="100">
        <v>107.384011728182</v>
      </c>
    </row>
    <row r="12" spans="1:8" ht="18" customHeight="1">
      <c r="A12" s="107" t="s">
        <v>664</v>
      </c>
      <c r="B12" s="93">
        <v>54551</v>
      </c>
      <c r="C12" s="93">
        <v>19191</v>
      </c>
      <c r="D12" s="93">
        <v>77707</v>
      </c>
      <c r="E12" s="93">
        <v>28876</v>
      </c>
      <c r="F12" s="100">
        <v>142.44835108430601</v>
      </c>
      <c r="G12" s="100">
        <v>108.793716573797</v>
      </c>
    </row>
    <row r="13" spans="1:8" ht="18" customHeight="1">
      <c r="A13" s="107" t="s">
        <v>665</v>
      </c>
      <c r="B13" s="93">
        <v>10270</v>
      </c>
      <c r="C13" s="93">
        <v>0</v>
      </c>
      <c r="D13" s="93">
        <v>13278</v>
      </c>
      <c r="E13" s="93">
        <v>30</v>
      </c>
      <c r="F13" s="100">
        <v>129.289191820837</v>
      </c>
      <c r="G13" s="100">
        <v>120.64328548064699</v>
      </c>
    </row>
    <row r="14" spans="1:8" ht="18" customHeight="1">
      <c r="A14" s="107" t="s">
        <v>666</v>
      </c>
      <c r="B14" s="93">
        <v>56597</v>
      </c>
      <c r="C14" s="93">
        <v>13919</v>
      </c>
      <c r="D14" s="93">
        <v>55810</v>
      </c>
      <c r="E14" s="93">
        <v>13818</v>
      </c>
      <c r="F14" s="100">
        <v>98.609466932876302</v>
      </c>
      <c r="G14" s="100">
        <v>73.987167249973496</v>
      </c>
    </row>
    <row r="15" spans="1:8" ht="18" customHeight="1">
      <c r="A15" s="107" t="s">
        <v>667</v>
      </c>
      <c r="B15" s="93">
        <v>222111</v>
      </c>
      <c r="C15" s="93">
        <v>11018</v>
      </c>
      <c r="D15" s="93">
        <v>245051</v>
      </c>
      <c r="E15" s="93">
        <v>16106</v>
      </c>
      <c r="F15" s="100">
        <v>110.328169248709</v>
      </c>
      <c r="G15" s="100">
        <v>112.179211338271</v>
      </c>
    </row>
    <row r="16" spans="1:8" ht="18" customHeight="1">
      <c r="A16" s="107" t="s">
        <v>668</v>
      </c>
      <c r="B16" s="93">
        <v>21379</v>
      </c>
      <c r="C16" s="93">
        <v>5650</v>
      </c>
      <c r="D16" s="93">
        <v>17843</v>
      </c>
      <c r="E16" s="93">
        <v>4831</v>
      </c>
      <c r="F16" s="100">
        <v>83.460405070396206</v>
      </c>
      <c r="G16" s="100">
        <v>100.95049504950499</v>
      </c>
    </row>
    <row r="17" spans="1:7" ht="18" customHeight="1">
      <c r="A17" s="107" t="s">
        <v>669</v>
      </c>
      <c r="B17" s="93">
        <v>38422</v>
      </c>
      <c r="C17" s="93">
        <v>8562</v>
      </c>
      <c r="D17" s="93"/>
      <c r="E17" s="93"/>
      <c r="F17" s="100">
        <v>0</v>
      </c>
      <c r="G17" s="100"/>
    </row>
    <row r="18" spans="1:7" ht="18" customHeight="1">
      <c r="A18" s="107" t="s">
        <v>670</v>
      </c>
      <c r="B18" s="93">
        <v>15429</v>
      </c>
      <c r="C18" s="93">
        <v>303</v>
      </c>
      <c r="D18" s="93">
        <v>11884</v>
      </c>
      <c r="E18" s="93">
        <v>2087</v>
      </c>
      <c r="F18" s="100">
        <v>77.0237863763044</v>
      </c>
      <c r="G18" s="100">
        <v>146.04891237556799</v>
      </c>
    </row>
    <row r="19" spans="1:7" ht="57.75" customHeight="1">
      <c r="A19" s="221" t="s">
        <v>671</v>
      </c>
      <c r="B19" s="221"/>
      <c r="C19" s="221"/>
      <c r="D19" s="221"/>
      <c r="E19" s="221"/>
      <c r="F19" s="221"/>
      <c r="G19" s="221"/>
    </row>
  </sheetData>
  <mergeCells count="3">
    <mergeCell ref="A2:G2"/>
    <mergeCell ref="F3:G3"/>
    <mergeCell ref="A19:G19"/>
  </mergeCells>
  <phoneticPr fontId="89" type="noConversion"/>
  <printOptions horizontalCentered="1"/>
  <pageMargins left="0.62992125984251968" right="0.51181102362204722" top="0.98425196850393704" bottom="0.98425196850393704" header="0.51181102362204722" footer="0.51181102362204722"/>
  <pageSetup paperSize="9" firstPageNumber="37" orientation="landscape" useFirstPageNumber="1" r:id="rId1"/>
</worksheet>
</file>

<file path=xl/worksheets/sheet8.xml><?xml version="1.0" encoding="utf-8"?>
<worksheet xmlns="http://schemas.openxmlformats.org/spreadsheetml/2006/main" xmlns:r="http://schemas.openxmlformats.org/officeDocument/2006/relationships">
  <dimension ref="A1:XFA64"/>
  <sheetViews>
    <sheetView showZeros="0" workbookViewId="0">
      <selection activeCell="J13" sqref="J13"/>
    </sheetView>
  </sheetViews>
  <sheetFormatPr defaultColWidth="9" defaultRowHeight="13.5"/>
  <cols>
    <col min="1" max="1" width="26.25" style="86" customWidth="1"/>
    <col min="2" max="2" width="9.375" style="86" customWidth="1"/>
    <col min="3" max="3" width="9.875" style="86" customWidth="1"/>
    <col min="4" max="4" width="9.375" style="86" customWidth="1"/>
    <col min="5" max="5" width="9.875" style="86" customWidth="1"/>
    <col min="6" max="6" width="9.75" style="86" customWidth="1"/>
    <col min="7" max="7" width="9.625" style="86" customWidth="1"/>
    <col min="8" max="226" width="9" style="86"/>
    <col min="227" max="227" width="30.125" style="86" customWidth="1"/>
    <col min="228" max="230" width="21.125" style="86" customWidth="1"/>
    <col min="231" max="16381" width="9" style="86"/>
    <col min="16382" max="16384" width="9" style="19"/>
  </cols>
  <sheetData>
    <row r="1" spans="1:7" s="86" customFormat="1" ht="30.75" customHeight="1">
      <c r="A1" s="88" t="s">
        <v>672</v>
      </c>
    </row>
    <row r="2" spans="1:7" s="86" customFormat="1" ht="24" customHeight="1">
      <c r="A2" s="276" t="s">
        <v>673</v>
      </c>
      <c r="B2" s="276"/>
      <c r="C2" s="276"/>
      <c r="D2" s="276"/>
      <c r="E2" s="276"/>
      <c r="F2" s="276"/>
      <c r="G2" s="276"/>
    </row>
    <row r="3" spans="1:7" s="86" customFormat="1" ht="15" customHeight="1">
      <c r="A3" s="275"/>
      <c r="B3" s="275"/>
      <c r="C3" s="213"/>
      <c r="D3" s="213"/>
      <c r="E3" s="213"/>
      <c r="F3" s="213"/>
      <c r="G3" s="213" t="s">
        <v>31</v>
      </c>
    </row>
    <row r="4" spans="1:7" s="95" customFormat="1" ht="45" customHeight="1">
      <c r="A4" s="98" t="s">
        <v>674</v>
      </c>
      <c r="B4" s="98" t="s">
        <v>116</v>
      </c>
      <c r="C4" s="98" t="s">
        <v>117</v>
      </c>
      <c r="D4" s="98" t="s">
        <v>33</v>
      </c>
      <c r="E4" s="98" t="s">
        <v>117</v>
      </c>
      <c r="F4" s="98" t="s">
        <v>118</v>
      </c>
      <c r="G4" s="98" t="s">
        <v>119</v>
      </c>
    </row>
    <row r="5" spans="1:7" s="86" customFormat="1" ht="16.5" customHeight="1">
      <c r="A5" s="98" t="s">
        <v>657</v>
      </c>
      <c r="B5" s="93">
        <v>436868</v>
      </c>
      <c r="C5" s="93">
        <v>63809</v>
      </c>
      <c r="D5" s="93">
        <v>429011</v>
      </c>
      <c r="E5" s="93">
        <v>63809</v>
      </c>
      <c r="F5" s="100">
        <v>98.201516247470593</v>
      </c>
      <c r="G5" s="100">
        <v>104.406879482506</v>
      </c>
    </row>
    <row r="6" spans="1:7" s="86" customFormat="1" ht="16.5" customHeight="1">
      <c r="A6" s="105" t="s">
        <v>658</v>
      </c>
      <c r="B6" s="93">
        <v>158853</v>
      </c>
      <c r="C6" s="93">
        <v>14042</v>
      </c>
      <c r="D6" s="93">
        <v>157588</v>
      </c>
      <c r="E6" s="93">
        <v>14042</v>
      </c>
      <c r="F6" s="100">
        <v>99.203666282663804</v>
      </c>
      <c r="G6" s="100">
        <v>93.954497758275295</v>
      </c>
    </row>
    <row r="7" spans="1:7" s="86" customFormat="1" ht="16.5" customHeight="1">
      <c r="A7" s="106" t="s">
        <v>675</v>
      </c>
      <c r="B7" s="93">
        <v>89210</v>
      </c>
      <c r="C7" s="93">
        <v>2891</v>
      </c>
      <c r="D7" s="93">
        <v>88675</v>
      </c>
      <c r="E7" s="93">
        <v>2891</v>
      </c>
      <c r="F7" s="100">
        <v>99.400291447147197</v>
      </c>
      <c r="G7" s="100">
        <v>100.923017390513</v>
      </c>
    </row>
    <row r="8" spans="1:7" s="86" customFormat="1" ht="16.5" customHeight="1">
      <c r="A8" s="106" t="s">
        <v>676</v>
      </c>
      <c r="B8" s="93">
        <v>15908</v>
      </c>
      <c r="C8" s="93">
        <v>588</v>
      </c>
      <c r="D8" s="93">
        <v>15450</v>
      </c>
      <c r="E8" s="93">
        <v>588</v>
      </c>
      <c r="F8" s="100">
        <v>97.120945436258495</v>
      </c>
      <c r="G8" s="100">
        <v>107.763130362</v>
      </c>
    </row>
    <row r="9" spans="1:7" s="86" customFormat="1" ht="16.5" customHeight="1">
      <c r="A9" s="106" t="s">
        <v>624</v>
      </c>
      <c r="B9" s="93">
        <v>14426</v>
      </c>
      <c r="C9" s="93">
        <v>569</v>
      </c>
      <c r="D9" s="93">
        <v>14272</v>
      </c>
      <c r="E9" s="93">
        <v>569</v>
      </c>
      <c r="F9" s="100">
        <v>98.932483016775294</v>
      </c>
      <c r="G9" s="100">
        <v>98.795514329226094</v>
      </c>
    </row>
    <row r="10" spans="1:7" s="86" customFormat="1" ht="16.5" customHeight="1">
      <c r="A10" s="106" t="s">
        <v>677</v>
      </c>
      <c r="B10" s="93">
        <v>39309</v>
      </c>
      <c r="C10" s="93">
        <v>9994</v>
      </c>
      <c r="D10" s="93">
        <v>39191</v>
      </c>
      <c r="E10" s="93">
        <v>9994</v>
      </c>
      <c r="F10" s="100">
        <v>99.699814291892395</v>
      </c>
      <c r="G10" s="100">
        <v>76.723243476047799</v>
      </c>
    </row>
    <row r="11" spans="1:7" s="86" customFormat="1" ht="16.5" customHeight="1">
      <c r="A11" s="105" t="s">
        <v>659</v>
      </c>
      <c r="B11" s="93">
        <v>28249</v>
      </c>
      <c r="C11" s="93">
        <v>2301</v>
      </c>
      <c r="D11" s="93">
        <v>27151</v>
      </c>
      <c r="E11" s="93">
        <v>2301</v>
      </c>
      <c r="F11" s="100">
        <v>96.113136748203502</v>
      </c>
      <c r="G11" s="100">
        <v>116.58293615011399</v>
      </c>
    </row>
    <row r="12" spans="1:7" s="86" customFormat="1" ht="16.5" customHeight="1">
      <c r="A12" s="106" t="s">
        <v>678</v>
      </c>
      <c r="B12" s="93">
        <v>7700</v>
      </c>
      <c r="C12" s="93">
        <v>724</v>
      </c>
      <c r="D12" s="93">
        <v>6974</v>
      </c>
      <c r="E12" s="93">
        <v>724</v>
      </c>
      <c r="F12" s="100">
        <v>90.571428571428598</v>
      </c>
      <c r="G12" s="100">
        <v>43.886476621987299</v>
      </c>
    </row>
    <row r="13" spans="1:7" s="86" customFormat="1" ht="16.5" customHeight="1">
      <c r="A13" s="106" t="s">
        <v>679</v>
      </c>
      <c r="B13" s="93">
        <v>67</v>
      </c>
      <c r="C13" s="93">
        <v>0</v>
      </c>
      <c r="D13" s="93">
        <v>27</v>
      </c>
      <c r="E13" s="93">
        <v>0</v>
      </c>
      <c r="F13" s="100">
        <v>40.298507462686601</v>
      </c>
      <c r="G13" s="100">
        <v>8.7947882736156409</v>
      </c>
    </row>
    <row r="14" spans="1:7" s="86" customFormat="1" ht="16.5" customHeight="1">
      <c r="A14" s="106" t="s">
        <v>680</v>
      </c>
      <c r="B14" s="93">
        <v>144</v>
      </c>
      <c r="C14" s="93">
        <v>0</v>
      </c>
      <c r="D14" s="93">
        <v>97</v>
      </c>
      <c r="E14" s="93">
        <v>0</v>
      </c>
      <c r="F14" s="100">
        <v>67.3611111111111</v>
      </c>
      <c r="G14" s="100">
        <v>27.635327635327599</v>
      </c>
    </row>
    <row r="15" spans="1:7" s="86" customFormat="1" ht="16.5" customHeight="1">
      <c r="A15" s="106" t="s">
        <v>681</v>
      </c>
      <c r="B15" s="93">
        <v>278</v>
      </c>
      <c r="C15" s="93">
        <v>0</v>
      </c>
      <c r="D15" s="93">
        <v>278</v>
      </c>
      <c r="E15" s="93">
        <v>0</v>
      </c>
      <c r="F15" s="100">
        <v>100</v>
      </c>
      <c r="G15" s="100">
        <v>41.124260355029598</v>
      </c>
    </row>
    <row r="16" spans="1:7" s="86" customFormat="1" ht="16.5" customHeight="1">
      <c r="A16" s="106" t="s">
        <v>682</v>
      </c>
      <c r="B16" s="93">
        <v>1197</v>
      </c>
      <c r="C16" s="93">
        <v>654</v>
      </c>
      <c r="D16" s="93">
        <v>1166</v>
      </c>
      <c r="E16" s="93">
        <v>654</v>
      </c>
      <c r="F16" s="100">
        <v>97.410192147034294</v>
      </c>
      <c r="G16" s="100">
        <v>311.76470588235298</v>
      </c>
    </row>
    <row r="17" spans="1:7" s="86" customFormat="1" ht="16.5" customHeight="1">
      <c r="A17" s="106" t="s">
        <v>683</v>
      </c>
      <c r="B17" s="93">
        <v>117</v>
      </c>
      <c r="C17" s="93">
        <v>13</v>
      </c>
      <c r="D17" s="93">
        <v>56</v>
      </c>
      <c r="E17" s="93">
        <v>13</v>
      </c>
      <c r="F17" s="100">
        <v>47.863247863247899</v>
      </c>
      <c r="G17" s="100">
        <v>16.867469879518101</v>
      </c>
    </row>
    <row r="18" spans="1:7" s="86" customFormat="1" ht="16.5" customHeight="1">
      <c r="A18" s="106" t="s">
        <v>684</v>
      </c>
      <c r="B18" s="93">
        <v>9</v>
      </c>
      <c r="C18" s="93">
        <v>6</v>
      </c>
      <c r="D18" s="93">
        <v>8</v>
      </c>
      <c r="E18" s="93">
        <v>6</v>
      </c>
      <c r="F18" s="100">
        <v>88.8888888888889</v>
      </c>
      <c r="G18" s="100">
        <v>19.047619047619001</v>
      </c>
    </row>
    <row r="19" spans="1:7" s="86" customFormat="1" ht="16.5" customHeight="1">
      <c r="A19" s="106" t="s">
        <v>685</v>
      </c>
      <c r="B19" s="93">
        <v>682</v>
      </c>
      <c r="C19" s="93">
        <v>15</v>
      </c>
      <c r="D19" s="93">
        <v>660</v>
      </c>
      <c r="E19" s="93">
        <v>15</v>
      </c>
      <c r="F19" s="100">
        <v>96.774193548387103</v>
      </c>
      <c r="G19" s="100">
        <v>71.739130434782595</v>
      </c>
    </row>
    <row r="20" spans="1:7" s="86" customFormat="1" ht="16.5" customHeight="1">
      <c r="A20" s="106" t="s">
        <v>686</v>
      </c>
      <c r="B20" s="93">
        <v>394</v>
      </c>
      <c r="C20" s="93">
        <v>11</v>
      </c>
      <c r="D20" s="93">
        <v>367</v>
      </c>
      <c r="E20" s="93">
        <v>11</v>
      </c>
      <c r="F20" s="100">
        <v>93.147208121827404</v>
      </c>
      <c r="G20" s="100">
        <v>66.485507246376798</v>
      </c>
    </row>
    <row r="21" spans="1:7" s="86" customFormat="1" ht="16.5" customHeight="1">
      <c r="A21" s="106" t="s">
        <v>687</v>
      </c>
      <c r="B21" s="93">
        <v>17661</v>
      </c>
      <c r="C21" s="93">
        <v>878</v>
      </c>
      <c r="D21" s="93">
        <v>17518</v>
      </c>
      <c r="E21" s="93">
        <v>878</v>
      </c>
      <c r="F21" s="100">
        <v>99.190306324670203</v>
      </c>
      <c r="G21" s="100">
        <v>455.72320499479702</v>
      </c>
    </row>
    <row r="22" spans="1:7" s="86" customFormat="1" ht="16.5" customHeight="1">
      <c r="A22" s="105" t="s">
        <v>660</v>
      </c>
      <c r="B22" s="93">
        <v>10</v>
      </c>
      <c r="C22" s="93">
        <v>10</v>
      </c>
      <c r="D22" s="93">
        <v>10</v>
      </c>
      <c r="E22" s="93">
        <v>10</v>
      </c>
      <c r="F22" s="100">
        <v>100</v>
      </c>
      <c r="G22" s="100"/>
    </row>
    <row r="23" spans="1:7" s="86" customFormat="1" ht="16.5" customHeight="1">
      <c r="A23" s="106" t="s">
        <v>688</v>
      </c>
      <c r="B23" s="93">
        <v>0</v>
      </c>
      <c r="C23" s="93">
        <v>0</v>
      </c>
      <c r="D23" s="93"/>
      <c r="E23" s="93">
        <v>0</v>
      </c>
      <c r="F23" s="100"/>
      <c r="G23" s="100"/>
    </row>
    <row r="24" spans="1:7" s="86" customFormat="1" ht="16.5" customHeight="1">
      <c r="A24" s="106" t="s">
        <v>689</v>
      </c>
      <c r="B24" s="93">
        <v>0</v>
      </c>
      <c r="C24" s="93">
        <v>0</v>
      </c>
      <c r="D24" s="93"/>
      <c r="E24" s="93">
        <v>0</v>
      </c>
      <c r="F24" s="100"/>
      <c r="G24" s="100"/>
    </row>
    <row r="25" spans="1:7" s="86" customFormat="1" ht="16.5" customHeight="1">
      <c r="A25" s="106" t="s">
        <v>690</v>
      </c>
      <c r="B25" s="93">
        <v>0</v>
      </c>
      <c r="C25" s="93">
        <v>0</v>
      </c>
      <c r="D25" s="93"/>
      <c r="E25" s="93">
        <v>0</v>
      </c>
      <c r="F25" s="100"/>
      <c r="G25" s="100"/>
    </row>
    <row r="26" spans="1:7" s="86" customFormat="1" ht="16.5" customHeight="1">
      <c r="A26" s="106" t="s">
        <v>691</v>
      </c>
      <c r="B26" s="93">
        <v>0</v>
      </c>
      <c r="C26" s="93">
        <v>0</v>
      </c>
      <c r="D26" s="93"/>
      <c r="E26" s="93">
        <v>0</v>
      </c>
      <c r="F26" s="100"/>
      <c r="G26" s="100"/>
    </row>
    <row r="27" spans="1:7" s="86" customFormat="1" ht="16.5" customHeight="1">
      <c r="A27" s="106" t="s">
        <v>692</v>
      </c>
      <c r="B27" s="93">
        <v>10</v>
      </c>
      <c r="C27" s="93">
        <v>10</v>
      </c>
      <c r="D27" s="93">
        <v>10</v>
      </c>
      <c r="E27" s="93">
        <v>10</v>
      </c>
      <c r="F27" s="100">
        <v>100</v>
      </c>
      <c r="G27" s="100"/>
    </row>
    <row r="28" spans="1:7" s="86" customFormat="1" ht="16.5" customHeight="1">
      <c r="A28" s="106" t="s">
        <v>693</v>
      </c>
      <c r="B28" s="93">
        <v>0</v>
      </c>
      <c r="C28" s="93">
        <v>0</v>
      </c>
      <c r="D28" s="93"/>
      <c r="E28" s="93">
        <v>0</v>
      </c>
      <c r="F28" s="100"/>
      <c r="G28" s="100"/>
    </row>
    <row r="29" spans="1:7" s="86" customFormat="1" ht="16.5" customHeight="1">
      <c r="A29" s="106" t="s">
        <v>694</v>
      </c>
      <c r="B29" s="93">
        <v>0</v>
      </c>
      <c r="C29" s="93">
        <v>0</v>
      </c>
      <c r="D29" s="93"/>
      <c r="E29" s="93">
        <v>0</v>
      </c>
      <c r="F29" s="100"/>
      <c r="G29" s="100"/>
    </row>
    <row r="30" spans="1:7" s="86" customFormat="1" ht="16.5" customHeight="1">
      <c r="A30" s="105" t="s">
        <v>661</v>
      </c>
      <c r="B30" s="93"/>
      <c r="C30" s="93"/>
      <c r="D30" s="93"/>
      <c r="E30" s="93">
        <v>0</v>
      </c>
      <c r="F30" s="100"/>
      <c r="G30" s="100"/>
    </row>
    <row r="31" spans="1:7" s="86" customFormat="1" ht="16.5" customHeight="1">
      <c r="A31" s="106" t="s">
        <v>688</v>
      </c>
      <c r="B31" s="93"/>
      <c r="C31" s="93">
        <v>0</v>
      </c>
      <c r="D31" s="93"/>
      <c r="E31" s="93">
        <v>0</v>
      </c>
      <c r="F31" s="100"/>
      <c r="G31" s="100"/>
    </row>
    <row r="32" spans="1:7" s="86" customFormat="1" ht="16.5" customHeight="1">
      <c r="A32" s="106" t="s">
        <v>689</v>
      </c>
      <c r="B32" s="93"/>
      <c r="C32" s="93">
        <v>0</v>
      </c>
      <c r="D32" s="93"/>
      <c r="E32" s="93">
        <v>0</v>
      </c>
      <c r="F32" s="100"/>
      <c r="G32" s="100"/>
    </row>
    <row r="33" spans="1:7" s="86" customFormat="1" ht="16.5" customHeight="1">
      <c r="A33" s="106" t="s">
        <v>690</v>
      </c>
      <c r="B33" s="93"/>
      <c r="C33" s="93">
        <v>0</v>
      </c>
      <c r="D33" s="93"/>
      <c r="E33" s="93">
        <v>0</v>
      </c>
      <c r="F33" s="100"/>
      <c r="G33" s="100"/>
    </row>
    <row r="34" spans="1:7" s="86" customFormat="1" ht="16.5" customHeight="1">
      <c r="A34" s="106" t="s">
        <v>692</v>
      </c>
      <c r="B34" s="93"/>
      <c r="C34" s="93"/>
      <c r="D34" s="93"/>
      <c r="E34" s="93">
        <v>0</v>
      </c>
      <c r="F34" s="100"/>
      <c r="G34" s="100"/>
    </row>
    <row r="35" spans="1:7" s="86" customFormat="1" ht="16.5" customHeight="1">
      <c r="A35" s="106" t="s">
        <v>693</v>
      </c>
      <c r="B35" s="93"/>
      <c r="C35" s="93">
        <v>0</v>
      </c>
      <c r="D35" s="93"/>
      <c r="E35" s="93">
        <v>0</v>
      </c>
      <c r="F35" s="100"/>
      <c r="G35" s="100"/>
    </row>
    <row r="36" spans="1:7" s="86" customFormat="1" ht="16.5" customHeight="1">
      <c r="A36" s="106" t="s">
        <v>694</v>
      </c>
      <c r="B36" s="93"/>
      <c r="C36" s="93">
        <v>0</v>
      </c>
      <c r="D36" s="93"/>
      <c r="E36" s="93">
        <v>0</v>
      </c>
      <c r="F36" s="100"/>
      <c r="G36" s="100"/>
    </row>
    <row r="37" spans="1:7" s="86" customFormat="1" ht="16.5" customHeight="1">
      <c r="A37" s="105" t="s">
        <v>662</v>
      </c>
      <c r="B37" s="93">
        <v>223114</v>
      </c>
      <c r="C37" s="93">
        <v>45016</v>
      </c>
      <c r="D37" s="93">
        <v>218161</v>
      </c>
      <c r="E37" s="93">
        <v>45016</v>
      </c>
      <c r="F37" s="100">
        <v>97.780058624738899</v>
      </c>
      <c r="G37" s="100">
        <v>109.33689501881901</v>
      </c>
    </row>
    <row r="38" spans="1:7" s="86" customFormat="1" ht="16.5" customHeight="1">
      <c r="A38" s="106" t="s">
        <v>695</v>
      </c>
      <c r="B38" s="93">
        <v>193733</v>
      </c>
      <c r="C38" s="93">
        <v>43528</v>
      </c>
      <c r="D38" s="93">
        <v>189641</v>
      </c>
      <c r="E38" s="93">
        <v>43528</v>
      </c>
      <c r="F38" s="100">
        <v>97.887814672771299</v>
      </c>
      <c r="G38" s="100">
        <v>106.632142415348</v>
      </c>
    </row>
    <row r="39" spans="1:7" s="86" customFormat="1" ht="16.5" customHeight="1">
      <c r="A39" s="106" t="s">
        <v>696</v>
      </c>
      <c r="B39" s="93">
        <v>29023</v>
      </c>
      <c r="C39" s="93">
        <v>1488</v>
      </c>
      <c r="D39" s="93">
        <v>28162</v>
      </c>
      <c r="E39" s="93">
        <v>1488</v>
      </c>
      <c r="F39" s="100">
        <v>97.033387313510005</v>
      </c>
      <c r="G39" s="100">
        <v>130.694263968814</v>
      </c>
    </row>
    <row r="40" spans="1:7" s="86" customFormat="1" ht="16.5" customHeight="1">
      <c r="A40" s="106" t="s">
        <v>697</v>
      </c>
      <c r="B40" s="93">
        <v>358</v>
      </c>
      <c r="C40" s="93">
        <v>0</v>
      </c>
      <c r="D40" s="93">
        <v>358</v>
      </c>
      <c r="E40" s="93">
        <v>0</v>
      </c>
      <c r="F40" s="100"/>
      <c r="G40" s="100">
        <v>261.31386861313899</v>
      </c>
    </row>
    <row r="41" spans="1:7" s="86" customFormat="1" ht="16.5" customHeight="1">
      <c r="A41" s="105" t="s">
        <v>663</v>
      </c>
      <c r="B41" s="93"/>
      <c r="C41" s="93"/>
      <c r="D41" s="93"/>
      <c r="E41" s="93">
        <v>0</v>
      </c>
      <c r="F41" s="100"/>
      <c r="G41" s="100">
        <v>0</v>
      </c>
    </row>
    <row r="42" spans="1:7" s="86" customFormat="1" ht="16.5" customHeight="1">
      <c r="A42" s="106" t="s">
        <v>698</v>
      </c>
      <c r="B42" s="93"/>
      <c r="C42" s="93"/>
      <c r="D42" s="93"/>
      <c r="E42" s="93">
        <v>0</v>
      </c>
      <c r="F42" s="100"/>
      <c r="G42" s="100"/>
    </row>
    <row r="43" spans="1:7" s="86" customFormat="1" ht="16.5" customHeight="1">
      <c r="A43" s="106" t="s">
        <v>699</v>
      </c>
      <c r="B43" s="93"/>
      <c r="C43" s="93"/>
      <c r="D43" s="93"/>
      <c r="E43" s="93">
        <v>0</v>
      </c>
      <c r="F43" s="100"/>
      <c r="G43" s="100"/>
    </row>
    <row r="44" spans="1:7" s="86" customFormat="1" ht="16.5" customHeight="1">
      <c r="A44" s="105" t="s">
        <v>664</v>
      </c>
      <c r="B44" s="93"/>
      <c r="C44" s="93"/>
      <c r="D44" s="93"/>
      <c r="E44" s="93">
        <v>0</v>
      </c>
      <c r="F44" s="100"/>
      <c r="G44" s="100"/>
    </row>
    <row r="45" spans="1:7" s="86" customFormat="1" ht="16.5" customHeight="1">
      <c r="A45" s="106" t="s">
        <v>700</v>
      </c>
      <c r="B45" s="93"/>
      <c r="C45" s="93"/>
      <c r="D45" s="93"/>
      <c r="E45" s="93">
        <v>0</v>
      </c>
      <c r="F45" s="100"/>
      <c r="G45" s="100"/>
    </row>
    <row r="46" spans="1:7" s="86" customFormat="1" ht="16.5" customHeight="1">
      <c r="A46" s="106" t="s">
        <v>701</v>
      </c>
      <c r="B46" s="93"/>
      <c r="C46" s="93"/>
      <c r="D46" s="93"/>
      <c r="E46" s="93">
        <v>0</v>
      </c>
      <c r="F46" s="100"/>
      <c r="G46" s="100"/>
    </row>
    <row r="47" spans="1:7" s="86" customFormat="1" ht="16.5" customHeight="1">
      <c r="A47" s="106" t="s">
        <v>702</v>
      </c>
      <c r="B47" s="93"/>
      <c r="C47" s="93"/>
      <c r="D47" s="93"/>
      <c r="E47" s="93">
        <v>0</v>
      </c>
      <c r="F47" s="100"/>
      <c r="G47" s="100"/>
    </row>
    <row r="48" spans="1:7" s="86" customFormat="1" ht="16.5" customHeight="1">
      <c r="A48" s="105" t="s">
        <v>665</v>
      </c>
      <c r="B48" s="93">
        <v>0</v>
      </c>
      <c r="C48" s="93"/>
      <c r="D48" s="93">
        <v>0</v>
      </c>
      <c r="E48" s="93">
        <v>0</v>
      </c>
      <c r="F48" s="100"/>
      <c r="G48" s="100"/>
    </row>
    <row r="49" spans="1:7" s="86" customFormat="1" ht="16.5" customHeight="1">
      <c r="A49" s="106" t="s">
        <v>703</v>
      </c>
      <c r="B49" s="93">
        <v>0</v>
      </c>
      <c r="C49" s="93"/>
      <c r="D49" s="93"/>
      <c r="E49" s="93">
        <v>0</v>
      </c>
      <c r="F49" s="100"/>
      <c r="G49" s="100"/>
    </row>
    <row r="50" spans="1:7" s="86" customFormat="1" ht="16.5" customHeight="1">
      <c r="A50" s="106" t="s">
        <v>704</v>
      </c>
      <c r="B50" s="93">
        <v>0</v>
      </c>
      <c r="C50" s="93"/>
      <c r="D50" s="93"/>
      <c r="E50" s="93">
        <v>0</v>
      </c>
      <c r="F50" s="100"/>
      <c r="G50" s="100"/>
    </row>
    <row r="51" spans="1:7" s="86" customFormat="1" ht="16.5" customHeight="1">
      <c r="A51" s="105" t="s">
        <v>666</v>
      </c>
      <c r="B51" s="93">
        <v>26642</v>
      </c>
      <c r="C51" s="93">
        <v>2440</v>
      </c>
      <c r="D51" s="93">
        <v>26101</v>
      </c>
      <c r="E51" s="93">
        <v>2440</v>
      </c>
      <c r="F51" s="100">
        <v>97.969371668793599</v>
      </c>
      <c r="G51" s="100">
        <v>128.34243005359701</v>
      </c>
    </row>
    <row r="52" spans="1:7" s="86" customFormat="1" ht="16.5" customHeight="1">
      <c r="A52" s="106" t="s">
        <v>705</v>
      </c>
      <c r="B52" s="93">
        <v>3152</v>
      </c>
      <c r="C52" s="93">
        <v>405</v>
      </c>
      <c r="D52" s="93">
        <v>2933</v>
      </c>
      <c r="E52" s="93">
        <v>405</v>
      </c>
      <c r="F52" s="100">
        <v>93.052030456852805</v>
      </c>
      <c r="G52" s="100">
        <v>84.305835010060406</v>
      </c>
    </row>
    <row r="53" spans="1:7" s="86" customFormat="1" ht="16.5" customHeight="1">
      <c r="A53" s="106" t="s">
        <v>706</v>
      </c>
      <c r="B53" s="93">
        <v>625</v>
      </c>
      <c r="C53" s="93">
        <v>0</v>
      </c>
      <c r="D53" s="93">
        <v>625</v>
      </c>
      <c r="E53" s="93">
        <v>0</v>
      </c>
      <c r="F53" s="100">
        <v>100</v>
      </c>
      <c r="G53" s="100">
        <v>92.7299703264095</v>
      </c>
    </row>
    <row r="54" spans="1:7" s="86" customFormat="1" ht="16.5" customHeight="1">
      <c r="A54" s="106" t="s">
        <v>707</v>
      </c>
      <c r="B54" s="93">
        <v>2</v>
      </c>
      <c r="C54" s="93">
        <v>0</v>
      </c>
      <c r="D54" s="93">
        <v>2</v>
      </c>
      <c r="E54" s="93">
        <v>0</v>
      </c>
      <c r="F54" s="100"/>
      <c r="G54" s="100"/>
    </row>
    <row r="55" spans="1:7" s="86" customFormat="1" ht="16.5" customHeight="1">
      <c r="A55" s="106" t="s">
        <v>708</v>
      </c>
      <c r="B55" s="93">
        <v>5406</v>
      </c>
      <c r="C55" s="93">
        <v>729</v>
      </c>
      <c r="D55" s="93">
        <v>5155</v>
      </c>
      <c r="E55" s="93">
        <v>729</v>
      </c>
      <c r="F55" s="100">
        <v>95.357010728819802</v>
      </c>
      <c r="G55" s="100">
        <v>72.3813535523729</v>
      </c>
    </row>
    <row r="56" spans="1:7" s="86" customFormat="1" ht="16.5" customHeight="1">
      <c r="A56" s="106" t="s">
        <v>709</v>
      </c>
      <c r="B56" s="93">
        <v>17457</v>
      </c>
      <c r="C56" s="93">
        <v>1306</v>
      </c>
      <c r="D56" s="93">
        <v>17386</v>
      </c>
      <c r="E56" s="93">
        <v>1306</v>
      </c>
      <c r="F56" s="100">
        <v>99.593286360772197</v>
      </c>
      <c r="G56" s="100">
        <v>191.85610240565001</v>
      </c>
    </row>
    <row r="57" spans="1:7" s="86" customFormat="1" ht="16.5" customHeight="1">
      <c r="A57" s="105" t="s">
        <v>710</v>
      </c>
      <c r="B57" s="93"/>
      <c r="C57" s="93"/>
      <c r="D57" s="93"/>
      <c r="E57" s="93"/>
      <c r="F57" s="100"/>
      <c r="G57" s="100"/>
    </row>
    <row r="58" spans="1:7" s="86" customFormat="1" ht="16.5" customHeight="1">
      <c r="A58" s="106" t="s">
        <v>711</v>
      </c>
      <c r="B58" s="93"/>
      <c r="C58" s="93"/>
      <c r="D58" s="93"/>
      <c r="E58" s="93"/>
      <c r="F58" s="100"/>
      <c r="G58" s="100"/>
    </row>
    <row r="59" spans="1:7" s="86" customFormat="1" ht="16.5" customHeight="1">
      <c r="A59" s="106" t="s">
        <v>712</v>
      </c>
      <c r="B59" s="93"/>
      <c r="C59" s="93"/>
      <c r="D59" s="93"/>
      <c r="E59" s="93"/>
      <c r="F59" s="100"/>
      <c r="G59" s="100"/>
    </row>
    <row r="60" spans="1:7" s="86" customFormat="1" ht="16.5" customHeight="1">
      <c r="A60" s="105" t="s">
        <v>713</v>
      </c>
      <c r="B60" s="93"/>
      <c r="C60" s="93"/>
      <c r="D60" s="93">
        <v>0</v>
      </c>
      <c r="E60" s="93">
        <v>0</v>
      </c>
      <c r="F60" s="100"/>
      <c r="G60" s="100"/>
    </row>
    <row r="61" spans="1:7" s="86" customFormat="1">
      <c r="A61" s="106" t="s">
        <v>714</v>
      </c>
      <c r="B61" s="93"/>
      <c r="C61" s="93"/>
      <c r="D61" s="93"/>
      <c r="E61" s="93"/>
      <c r="F61" s="100"/>
      <c r="G61" s="100"/>
    </row>
    <row r="62" spans="1:7" s="86" customFormat="1" ht="16.5" customHeight="1">
      <c r="A62" s="106" t="s">
        <v>715</v>
      </c>
      <c r="B62" s="93"/>
      <c r="C62" s="93"/>
      <c r="D62" s="93"/>
      <c r="E62" s="93"/>
      <c r="F62" s="100"/>
      <c r="G62" s="100"/>
    </row>
    <row r="63" spans="1:7" s="86" customFormat="1" ht="30.95" customHeight="1">
      <c r="A63" s="106" t="s">
        <v>716</v>
      </c>
      <c r="B63" s="93"/>
      <c r="C63" s="93"/>
      <c r="D63" s="93"/>
      <c r="E63" s="93"/>
      <c r="F63" s="100"/>
      <c r="G63" s="100"/>
    </row>
    <row r="64" spans="1:7" s="86" customFormat="1" ht="16.5" customHeight="1">
      <c r="A64" s="106" t="s">
        <v>717</v>
      </c>
      <c r="B64" s="93"/>
      <c r="C64" s="93"/>
      <c r="D64" s="93"/>
      <c r="E64" s="93"/>
      <c r="F64" s="100"/>
      <c r="G64" s="100"/>
    </row>
  </sheetData>
  <mergeCells count="1">
    <mergeCell ref="A2:G2"/>
  </mergeCells>
  <phoneticPr fontId="89" type="noConversion"/>
  <printOptions horizontalCentered="1"/>
  <pageMargins left="0.27559055118110237" right="0.27559055118110237" top="0.98425196850393704" bottom="0.98425196850393704" header="0.51181102362204722" footer="0.51181102362204722"/>
  <pageSetup paperSize="9" firstPageNumber="38" orientation="portrait" useFirstPageNumber="1" r:id="rId1"/>
  <headerFooter>
    <evenFooter>&amp;R— &amp;P —</evenFooter>
  </headerFooter>
</worksheet>
</file>

<file path=xl/worksheets/sheet9.xml><?xml version="1.0" encoding="utf-8"?>
<worksheet xmlns="http://schemas.openxmlformats.org/spreadsheetml/2006/main" xmlns:r="http://schemas.openxmlformats.org/officeDocument/2006/relationships">
  <dimension ref="A1:N37"/>
  <sheetViews>
    <sheetView showZeros="0" workbookViewId="0">
      <selection activeCell="J13" sqref="J13"/>
    </sheetView>
  </sheetViews>
  <sheetFormatPr defaultColWidth="9" defaultRowHeight="13.5"/>
  <cols>
    <col min="1" max="1" width="33.25" style="96" customWidth="1"/>
    <col min="2" max="14" width="9.5" style="86" customWidth="1"/>
    <col min="15" max="16384" width="9" style="86"/>
  </cols>
  <sheetData>
    <row r="1" spans="1:14" ht="25.5" customHeight="1">
      <c r="A1" s="97" t="s">
        <v>718</v>
      </c>
    </row>
    <row r="2" spans="1:14" ht="24">
      <c r="A2" s="223" t="s">
        <v>719</v>
      </c>
      <c r="B2" s="223"/>
      <c r="C2" s="223"/>
      <c r="D2" s="223"/>
      <c r="E2" s="223"/>
      <c r="F2" s="223"/>
      <c r="G2" s="223"/>
      <c r="H2" s="223"/>
      <c r="I2" s="223"/>
      <c r="J2" s="223"/>
      <c r="K2" s="223"/>
      <c r="L2" s="223"/>
      <c r="M2" s="223"/>
      <c r="N2" s="223"/>
    </row>
    <row r="3" spans="1:14">
      <c r="K3" s="222" t="s">
        <v>31</v>
      </c>
      <c r="L3" s="222"/>
      <c r="M3" s="222"/>
      <c r="N3" s="222"/>
    </row>
    <row r="4" spans="1:14" s="95" customFormat="1" ht="36" customHeight="1">
      <c r="A4" s="98" t="s">
        <v>720</v>
      </c>
      <c r="B4" s="98" t="s">
        <v>721</v>
      </c>
      <c r="C4" s="140" t="s">
        <v>722</v>
      </c>
      <c r="D4" s="98" t="s">
        <v>723</v>
      </c>
      <c r="E4" s="98" t="s">
        <v>724</v>
      </c>
      <c r="F4" s="98" t="s">
        <v>725</v>
      </c>
      <c r="G4" s="98" t="s">
        <v>726</v>
      </c>
      <c r="H4" s="98" t="s">
        <v>727</v>
      </c>
      <c r="I4" s="98" t="s">
        <v>728</v>
      </c>
      <c r="J4" s="98" t="s">
        <v>729</v>
      </c>
      <c r="K4" s="98" t="s">
        <v>730</v>
      </c>
      <c r="L4" s="98" t="s">
        <v>731</v>
      </c>
      <c r="M4" s="98" t="s">
        <v>732</v>
      </c>
      <c r="N4" s="98" t="s">
        <v>733</v>
      </c>
    </row>
    <row r="5" spans="1:14" ht="16.5" customHeight="1">
      <c r="A5" s="105" t="s">
        <v>734</v>
      </c>
      <c r="B5" s="93">
        <v>146760.88</v>
      </c>
      <c r="C5" s="93">
        <v>1709</v>
      </c>
      <c r="D5" s="93">
        <v>25504.54</v>
      </c>
      <c r="E5" s="93">
        <v>27397.5</v>
      </c>
      <c r="F5" s="93">
        <v>39738</v>
      </c>
      <c r="G5" s="93">
        <v>5795.72</v>
      </c>
      <c r="H5" s="93">
        <v>5194.07</v>
      </c>
      <c r="I5" s="93">
        <v>11119.16</v>
      </c>
      <c r="J5" s="93">
        <v>3365.16</v>
      </c>
      <c r="K5" s="93">
        <v>8898.31</v>
      </c>
      <c r="L5" s="93">
        <v>8446.57</v>
      </c>
      <c r="M5" s="93">
        <v>5117.41</v>
      </c>
      <c r="N5" s="93">
        <v>4475.4399999999996</v>
      </c>
    </row>
    <row r="6" spans="1:14" ht="16.5" customHeight="1">
      <c r="A6" s="106" t="s">
        <v>735</v>
      </c>
      <c r="B6" s="93">
        <v>108513</v>
      </c>
      <c r="C6" s="93">
        <v>916</v>
      </c>
      <c r="D6" s="93">
        <v>22647</v>
      </c>
      <c r="E6" s="93">
        <v>21859</v>
      </c>
      <c r="F6" s="93">
        <v>38809</v>
      </c>
      <c r="G6" s="93">
        <v>4209</v>
      </c>
      <c r="H6" s="93">
        <v>2796</v>
      </c>
      <c r="I6" s="93">
        <v>7409</v>
      </c>
      <c r="J6" s="93">
        <v>2099</v>
      </c>
      <c r="K6" s="93">
        <v>2608</v>
      </c>
      <c r="L6" s="93">
        <v>2524</v>
      </c>
      <c r="M6" s="93">
        <v>1103</v>
      </c>
      <c r="N6" s="93">
        <v>1534</v>
      </c>
    </row>
    <row r="7" spans="1:14" ht="27">
      <c r="A7" s="106" t="s">
        <v>736</v>
      </c>
      <c r="B7" s="93">
        <v>321</v>
      </c>
      <c r="C7" s="93">
        <v>2</v>
      </c>
      <c r="D7" s="93">
        <v>6</v>
      </c>
      <c r="E7" s="93">
        <v>2</v>
      </c>
      <c r="F7" s="93">
        <v>4</v>
      </c>
      <c r="G7" s="93">
        <v>3</v>
      </c>
      <c r="H7" s="93">
        <v>5</v>
      </c>
      <c r="I7" s="93">
        <v>9</v>
      </c>
      <c r="J7" s="93">
        <v>3</v>
      </c>
      <c r="K7" s="93">
        <v>239</v>
      </c>
      <c r="L7" s="93">
        <v>26</v>
      </c>
      <c r="M7" s="93">
        <v>12</v>
      </c>
      <c r="N7" s="93">
        <v>10</v>
      </c>
    </row>
    <row r="8" spans="1:14" ht="27">
      <c r="A8" s="106" t="s">
        <v>737</v>
      </c>
      <c r="B8" s="93">
        <v>94</v>
      </c>
      <c r="C8" s="93">
        <v>3</v>
      </c>
      <c r="D8" s="93">
        <v>6</v>
      </c>
      <c r="E8" s="93">
        <v>3</v>
      </c>
      <c r="F8" s="93">
        <v>3</v>
      </c>
      <c r="G8" s="93">
        <v>3</v>
      </c>
      <c r="H8" s="93">
        <v>8</v>
      </c>
      <c r="I8" s="93">
        <v>14</v>
      </c>
      <c r="J8" s="93">
        <v>5</v>
      </c>
      <c r="K8" s="93">
        <v>15</v>
      </c>
      <c r="L8" s="93">
        <v>17</v>
      </c>
      <c r="M8" s="93">
        <v>9</v>
      </c>
      <c r="N8" s="93">
        <v>8</v>
      </c>
    </row>
    <row r="9" spans="1:14" ht="16.5" customHeight="1">
      <c r="A9" s="106" t="s">
        <v>738</v>
      </c>
      <c r="B9" s="93">
        <v>8407</v>
      </c>
      <c r="C9" s="93">
        <v>231</v>
      </c>
      <c r="D9" s="93">
        <v>1147</v>
      </c>
      <c r="E9" s="93">
        <v>228</v>
      </c>
      <c r="F9" s="93">
        <v>235</v>
      </c>
      <c r="G9" s="93">
        <v>720</v>
      </c>
      <c r="H9" s="93">
        <v>760</v>
      </c>
      <c r="I9" s="93">
        <v>1041</v>
      </c>
      <c r="J9" s="93">
        <v>375</v>
      </c>
      <c r="K9" s="93">
        <v>1541</v>
      </c>
      <c r="L9" s="93">
        <v>1356</v>
      </c>
      <c r="M9" s="93">
        <v>445</v>
      </c>
      <c r="N9" s="93">
        <v>328</v>
      </c>
    </row>
    <row r="10" spans="1:14" ht="27">
      <c r="A10" s="106" t="s">
        <v>739</v>
      </c>
      <c r="B10" s="93">
        <v>13527</v>
      </c>
      <c r="C10" s="93">
        <v>447</v>
      </c>
      <c r="D10" s="93">
        <v>1302</v>
      </c>
      <c r="E10" s="93">
        <v>526</v>
      </c>
      <c r="F10" s="93">
        <v>484</v>
      </c>
      <c r="G10" s="93">
        <v>496</v>
      </c>
      <c r="H10" s="93">
        <v>1345</v>
      </c>
      <c r="I10" s="93">
        <v>1572</v>
      </c>
      <c r="J10" s="93">
        <v>446</v>
      </c>
      <c r="K10" s="93">
        <v>2830</v>
      </c>
      <c r="L10" s="93">
        <v>2266</v>
      </c>
      <c r="M10" s="93">
        <v>1171</v>
      </c>
      <c r="N10" s="93">
        <v>642</v>
      </c>
    </row>
    <row r="11" spans="1:14" ht="27" customHeight="1">
      <c r="A11" s="106" t="s">
        <v>740</v>
      </c>
      <c r="B11" s="93">
        <v>908</v>
      </c>
      <c r="C11" s="93"/>
      <c r="D11" s="93">
        <v>0</v>
      </c>
      <c r="E11" s="93">
        <v>171</v>
      </c>
      <c r="F11" s="93">
        <v>130</v>
      </c>
      <c r="G11" s="93">
        <v>0</v>
      </c>
      <c r="H11" s="93">
        <v>0</v>
      </c>
      <c r="I11" s="93">
        <v>461</v>
      </c>
      <c r="J11" s="93">
        <v>146</v>
      </c>
      <c r="K11" s="93">
        <v>0</v>
      </c>
      <c r="L11" s="93">
        <v>0</v>
      </c>
      <c r="M11" s="93">
        <v>0</v>
      </c>
      <c r="N11" s="93">
        <v>0</v>
      </c>
    </row>
    <row r="12" spans="1:14" ht="27">
      <c r="A12" s="106" t="s">
        <v>741</v>
      </c>
      <c r="B12" s="93">
        <v>9538.8799999999992</v>
      </c>
      <c r="C12" s="93">
        <v>89</v>
      </c>
      <c r="D12" s="93">
        <v>193.54</v>
      </c>
      <c r="E12" s="93">
        <v>63.5</v>
      </c>
      <c r="F12" s="93">
        <v>42</v>
      </c>
      <c r="G12" s="93">
        <v>271.72000000000003</v>
      </c>
      <c r="H12" s="93">
        <v>220.07</v>
      </c>
      <c r="I12" s="93">
        <v>508.16</v>
      </c>
      <c r="J12" s="93">
        <v>258.16000000000003</v>
      </c>
      <c r="K12" s="93">
        <v>1552.31</v>
      </c>
      <c r="L12" s="93">
        <v>2129.5700000000002</v>
      </c>
      <c r="M12" s="93">
        <v>2314.41</v>
      </c>
      <c r="N12" s="93">
        <v>1896.44</v>
      </c>
    </row>
    <row r="13" spans="1:14" ht="16.5" customHeight="1">
      <c r="A13" s="106" t="s">
        <v>742</v>
      </c>
      <c r="B13" s="93">
        <v>5452</v>
      </c>
      <c r="C13" s="93">
        <v>21</v>
      </c>
      <c r="D13" s="93">
        <v>203</v>
      </c>
      <c r="E13" s="93">
        <v>4545</v>
      </c>
      <c r="F13" s="93">
        <v>31</v>
      </c>
      <c r="G13" s="93">
        <v>93</v>
      </c>
      <c r="H13" s="93">
        <v>60</v>
      </c>
      <c r="I13" s="93">
        <v>105</v>
      </c>
      <c r="J13" s="93">
        <v>33</v>
      </c>
      <c r="K13" s="93">
        <v>113</v>
      </c>
      <c r="L13" s="93">
        <v>128</v>
      </c>
      <c r="M13" s="93">
        <v>63</v>
      </c>
      <c r="N13" s="93">
        <v>57</v>
      </c>
    </row>
    <row r="14" spans="1:14" ht="16.5" customHeight="1">
      <c r="A14" s="105" t="s">
        <v>743</v>
      </c>
      <c r="B14" s="93">
        <v>125918.95</v>
      </c>
      <c r="C14" s="93">
        <v>4766.92</v>
      </c>
      <c r="D14" s="93">
        <v>6378.99</v>
      </c>
      <c r="E14" s="93">
        <v>4263.6000000000004</v>
      </c>
      <c r="F14" s="93">
        <v>8061.17</v>
      </c>
      <c r="G14" s="93">
        <v>5748.17</v>
      </c>
      <c r="H14" s="93">
        <v>9355</v>
      </c>
      <c r="I14" s="93">
        <v>22299.63</v>
      </c>
      <c r="J14" s="93">
        <v>9532.06</v>
      </c>
      <c r="K14" s="93">
        <v>18960.39</v>
      </c>
      <c r="L14" s="93">
        <v>14218.51</v>
      </c>
      <c r="M14" s="93">
        <v>11576.44</v>
      </c>
      <c r="N14" s="93">
        <v>10758.07</v>
      </c>
    </row>
    <row r="15" spans="1:14" ht="16.5" customHeight="1">
      <c r="A15" s="106" t="s">
        <v>744</v>
      </c>
      <c r="B15" s="93">
        <v>3402.9</v>
      </c>
      <c r="C15" s="93">
        <v>61.9</v>
      </c>
      <c r="D15" s="93">
        <v>216.72</v>
      </c>
      <c r="E15" s="93">
        <v>454</v>
      </c>
      <c r="F15" s="93">
        <v>463.63</v>
      </c>
      <c r="G15" s="93">
        <v>145.85</v>
      </c>
      <c r="H15" s="93">
        <v>142.53</v>
      </c>
      <c r="I15" s="93">
        <v>284.33999999999997</v>
      </c>
      <c r="J15" s="93">
        <v>98.33</v>
      </c>
      <c r="K15" s="93">
        <v>629.95000000000005</v>
      </c>
      <c r="L15" s="93">
        <v>530.24</v>
      </c>
      <c r="M15" s="93">
        <v>267.3</v>
      </c>
      <c r="N15" s="93">
        <v>108.11</v>
      </c>
    </row>
    <row r="16" spans="1:14" ht="16.5" customHeight="1">
      <c r="A16" s="106" t="s">
        <v>745</v>
      </c>
      <c r="B16" s="93">
        <v>0</v>
      </c>
      <c r="C16" s="93"/>
      <c r="D16" s="93">
        <v>0</v>
      </c>
      <c r="E16" s="93">
        <v>0</v>
      </c>
      <c r="F16" s="93">
        <v>0</v>
      </c>
      <c r="G16" s="93">
        <v>0</v>
      </c>
      <c r="H16" s="93">
        <v>0</v>
      </c>
      <c r="I16" s="93">
        <v>0</v>
      </c>
      <c r="J16" s="93">
        <v>0</v>
      </c>
      <c r="K16" s="93">
        <v>0</v>
      </c>
      <c r="L16" s="93">
        <v>0</v>
      </c>
      <c r="M16" s="93">
        <v>0</v>
      </c>
      <c r="N16" s="93">
        <v>0</v>
      </c>
    </row>
    <row r="17" spans="1:14" ht="16.5" customHeight="1">
      <c r="A17" s="106" t="s">
        <v>746</v>
      </c>
      <c r="B17" s="93">
        <v>6431.54</v>
      </c>
      <c r="C17" s="93">
        <v>149.59</v>
      </c>
      <c r="D17" s="93">
        <v>460.24</v>
      </c>
      <c r="E17" s="93">
        <v>318.56</v>
      </c>
      <c r="F17" s="93">
        <v>281.85000000000002</v>
      </c>
      <c r="G17" s="93">
        <v>237.16</v>
      </c>
      <c r="H17" s="93">
        <v>504.83</v>
      </c>
      <c r="I17" s="93">
        <v>1025.27</v>
      </c>
      <c r="J17" s="93">
        <v>328.43</v>
      </c>
      <c r="K17" s="93">
        <v>1068.06</v>
      </c>
      <c r="L17" s="93">
        <v>887.09</v>
      </c>
      <c r="M17" s="93">
        <v>449.33</v>
      </c>
      <c r="N17" s="93">
        <v>721.13</v>
      </c>
    </row>
    <row r="18" spans="1:14" ht="16.5" customHeight="1">
      <c r="A18" s="106" t="s">
        <v>747</v>
      </c>
      <c r="B18" s="93">
        <v>15398.6</v>
      </c>
      <c r="C18" s="93">
        <v>1510.84</v>
      </c>
      <c r="D18" s="93">
        <v>389.76</v>
      </c>
      <c r="E18" s="93">
        <v>693.26</v>
      </c>
      <c r="F18" s="93">
        <v>1241.6500000000001</v>
      </c>
      <c r="G18" s="93">
        <v>820.04</v>
      </c>
      <c r="H18" s="93">
        <v>1015.22</v>
      </c>
      <c r="I18" s="93">
        <v>5028.8</v>
      </c>
      <c r="J18" s="93">
        <v>1078.1600000000001</v>
      </c>
      <c r="K18" s="93">
        <v>1680.89</v>
      </c>
      <c r="L18" s="93">
        <v>613.95000000000005</v>
      </c>
      <c r="M18" s="93">
        <v>461.96</v>
      </c>
      <c r="N18" s="93">
        <v>864.07</v>
      </c>
    </row>
    <row r="19" spans="1:14" ht="16.5" customHeight="1">
      <c r="A19" s="106" t="s">
        <v>748</v>
      </c>
      <c r="B19" s="93">
        <v>2521.96</v>
      </c>
      <c r="C19" s="93">
        <v>78.599999999999994</v>
      </c>
      <c r="D19" s="93">
        <v>181.7</v>
      </c>
      <c r="E19" s="93">
        <v>164.36</v>
      </c>
      <c r="F19" s="93">
        <v>246.09</v>
      </c>
      <c r="G19" s="93">
        <v>114.5</v>
      </c>
      <c r="H19" s="93">
        <v>184.5</v>
      </c>
      <c r="I19" s="93">
        <v>143.4</v>
      </c>
      <c r="J19" s="93">
        <v>266.16000000000003</v>
      </c>
      <c r="K19" s="93">
        <v>314.19</v>
      </c>
      <c r="L19" s="93">
        <v>268</v>
      </c>
      <c r="M19" s="93">
        <v>292.81</v>
      </c>
      <c r="N19" s="93">
        <v>267.64999999999998</v>
      </c>
    </row>
    <row r="20" spans="1:14" ht="16.5" customHeight="1">
      <c r="A20" s="106" t="s">
        <v>749</v>
      </c>
      <c r="B20" s="93">
        <v>8065.72</v>
      </c>
      <c r="C20" s="93">
        <v>251.86</v>
      </c>
      <c r="D20" s="93">
        <v>456.68</v>
      </c>
      <c r="E20" s="93">
        <v>471.69</v>
      </c>
      <c r="F20" s="93">
        <v>1002.87</v>
      </c>
      <c r="G20" s="93">
        <v>297.95</v>
      </c>
      <c r="H20" s="93">
        <v>575.9</v>
      </c>
      <c r="I20" s="93">
        <v>1340.99</v>
      </c>
      <c r="J20" s="93">
        <v>736.78</v>
      </c>
      <c r="K20" s="93">
        <v>1388.66</v>
      </c>
      <c r="L20" s="93">
        <v>784.15</v>
      </c>
      <c r="M20" s="93">
        <v>434.29</v>
      </c>
      <c r="N20" s="93">
        <v>323.89999999999998</v>
      </c>
    </row>
    <row r="21" spans="1:14" ht="16.5" customHeight="1">
      <c r="A21" s="106" t="s">
        <v>750</v>
      </c>
      <c r="B21" s="93">
        <v>11161.38</v>
      </c>
      <c r="C21" s="93">
        <v>434.27</v>
      </c>
      <c r="D21" s="93">
        <v>964.7</v>
      </c>
      <c r="E21" s="93">
        <v>1010.19</v>
      </c>
      <c r="F21" s="93">
        <v>837.01</v>
      </c>
      <c r="G21" s="93">
        <v>503.88</v>
      </c>
      <c r="H21" s="93">
        <v>1314.64</v>
      </c>
      <c r="I21" s="93">
        <v>1027.45</v>
      </c>
      <c r="J21" s="93">
        <v>420.36</v>
      </c>
      <c r="K21" s="93">
        <v>1850.4</v>
      </c>
      <c r="L21" s="93">
        <v>929.35</v>
      </c>
      <c r="M21" s="93">
        <v>1286.5</v>
      </c>
      <c r="N21" s="93">
        <v>582.63</v>
      </c>
    </row>
    <row r="22" spans="1:14" ht="16.5" customHeight="1">
      <c r="A22" s="106" t="s">
        <v>751</v>
      </c>
      <c r="B22" s="93">
        <v>4047.2</v>
      </c>
      <c r="C22" s="93">
        <v>65</v>
      </c>
      <c r="D22" s="93">
        <v>177</v>
      </c>
      <c r="E22" s="93">
        <v>5</v>
      </c>
      <c r="F22" s="93">
        <v>25</v>
      </c>
      <c r="G22" s="93">
        <v>8</v>
      </c>
      <c r="H22" s="93">
        <v>541.70000000000005</v>
      </c>
      <c r="I22" s="93">
        <v>853.3</v>
      </c>
      <c r="J22" s="93">
        <v>170.7</v>
      </c>
      <c r="K22" s="93">
        <v>747.1</v>
      </c>
      <c r="L22" s="93">
        <v>1357</v>
      </c>
      <c r="M22" s="93">
        <v>52.4</v>
      </c>
      <c r="N22" s="93">
        <v>45</v>
      </c>
    </row>
    <row r="23" spans="1:14" ht="16.5" customHeight="1">
      <c r="A23" s="106" t="s">
        <v>752</v>
      </c>
      <c r="B23" s="93">
        <v>35</v>
      </c>
      <c r="C23" s="93"/>
      <c r="D23" s="93">
        <v>0</v>
      </c>
      <c r="E23" s="93">
        <v>0</v>
      </c>
      <c r="F23" s="93">
        <v>5</v>
      </c>
      <c r="G23" s="93">
        <v>0</v>
      </c>
      <c r="H23" s="93">
        <v>0</v>
      </c>
      <c r="I23" s="93">
        <v>0</v>
      </c>
      <c r="J23" s="93">
        <v>0</v>
      </c>
      <c r="K23" s="93">
        <v>30</v>
      </c>
      <c r="L23" s="93">
        <v>0</v>
      </c>
      <c r="M23" s="93">
        <v>0</v>
      </c>
      <c r="N23" s="93">
        <v>0</v>
      </c>
    </row>
    <row r="24" spans="1:14" ht="16.5" customHeight="1">
      <c r="A24" s="106" t="s">
        <v>753</v>
      </c>
      <c r="B24" s="93">
        <v>45825.23</v>
      </c>
      <c r="C24" s="93">
        <v>814.35</v>
      </c>
      <c r="D24" s="93">
        <v>2517.71</v>
      </c>
      <c r="E24" s="93">
        <v>353.91</v>
      </c>
      <c r="F24" s="93">
        <v>369.19</v>
      </c>
      <c r="G24" s="93">
        <v>2254.12</v>
      </c>
      <c r="H24" s="93">
        <v>3572.35</v>
      </c>
      <c r="I24" s="93">
        <v>3039.78</v>
      </c>
      <c r="J24" s="93">
        <v>3142.05</v>
      </c>
      <c r="K24" s="93">
        <v>8217.06</v>
      </c>
      <c r="L24" s="93">
        <v>7947.81</v>
      </c>
      <c r="M24" s="93">
        <v>7306.06</v>
      </c>
      <c r="N24" s="93">
        <v>6290.84</v>
      </c>
    </row>
    <row r="25" spans="1:14" ht="16.5" customHeight="1">
      <c r="A25" s="106" t="s">
        <v>754</v>
      </c>
      <c r="B25" s="93">
        <v>1166.76</v>
      </c>
      <c r="C25" s="93">
        <v>0</v>
      </c>
      <c r="D25" s="93">
        <v>0</v>
      </c>
      <c r="E25" s="93">
        <v>-246.71</v>
      </c>
      <c r="F25" s="93">
        <v>913.69</v>
      </c>
      <c r="G25" s="93">
        <v>0</v>
      </c>
      <c r="H25" s="93">
        <v>0</v>
      </c>
      <c r="I25" s="93">
        <v>5</v>
      </c>
      <c r="J25" s="93">
        <v>148.99</v>
      </c>
      <c r="K25" s="93">
        <v>345.79</v>
      </c>
      <c r="L25" s="93">
        <v>0</v>
      </c>
      <c r="M25" s="93">
        <v>0</v>
      </c>
      <c r="N25" s="93">
        <v>0</v>
      </c>
    </row>
    <row r="26" spans="1:14" ht="16.5" customHeight="1">
      <c r="A26" s="106" t="s">
        <v>755</v>
      </c>
      <c r="B26" s="93">
        <v>17595.310000000001</v>
      </c>
      <c r="C26" s="93">
        <v>1143.58</v>
      </c>
      <c r="D26" s="93">
        <v>543.84</v>
      </c>
      <c r="E26" s="93">
        <v>716.54</v>
      </c>
      <c r="F26" s="93">
        <v>1880.98</v>
      </c>
      <c r="G26" s="93">
        <v>940.87</v>
      </c>
      <c r="H26" s="93">
        <v>1056.3699999999999</v>
      </c>
      <c r="I26" s="93">
        <v>5601.82</v>
      </c>
      <c r="J26" s="93">
        <v>1737.1</v>
      </c>
      <c r="K26" s="93">
        <v>1767.73</v>
      </c>
      <c r="L26" s="93">
        <v>657.51</v>
      </c>
      <c r="M26" s="93">
        <v>436.91</v>
      </c>
      <c r="N26" s="93">
        <v>1112.06</v>
      </c>
    </row>
    <row r="27" spans="1:14" ht="16.5" customHeight="1">
      <c r="A27" s="106" t="s">
        <v>756</v>
      </c>
      <c r="B27" s="93">
        <v>6119.07</v>
      </c>
      <c r="C27" s="93">
        <v>90.48</v>
      </c>
      <c r="D27" s="93">
        <v>230.06</v>
      </c>
      <c r="E27" s="93">
        <v>258.63</v>
      </c>
      <c r="F27" s="93">
        <v>238.71</v>
      </c>
      <c r="G27" s="93">
        <v>350.36</v>
      </c>
      <c r="H27" s="93">
        <v>180.6</v>
      </c>
      <c r="I27" s="93">
        <v>2385.3200000000002</v>
      </c>
      <c r="J27" s="93">
        <v>1252.8</v>
      </c>
      <c r="K27" s="93">
        <v>440.1</v>
      </c>
      <c r="L27" s="93">
        <v>184.88</v>
      </c>
      <c r="M27" s="93">
        <v>217.9</v>
      </c>
      <c r="N27" s="93">
        <v>289.23</v>
      </c>
    </row>
    <row r="28" spans="1:14" ht="16.5" customHeight="1">
      <c r="A28" s="106" t="s">
        <v>757</v>
      </c>
      <c r="B28" s="93">
        <v>3129.19</v>
      </c>
      <c r="C28" s="93">
        <v>60</v>
      </c>
      <c r="D28" s="93">
        <v>100</v>
      </c>
      <c r="E28" s="93">
        <v>14.5</v>
      </c>
      <c r="F28" s="93">
        <v>507.79</v>
      </c>
      <c r="G28" s="93">
        <v>50</v>
      </c>
      <c r="H28" s="93">
        <v>110</v>
      </c>
      <c r="I28" s="93">
        <v>1370.21</v>
      </c>
      <c r="J28" s="93">
        <v>396.09</v>
      </c>
      <c r="K28" s="93">
        <v>214.42</v>
      </c>
      <c r="L28" s="93">
        <v>0</v>
      </c>
      <c r="M28" s="93">
        <v>300.95999999999998</v>
      </c>
      <c r="N28" s="93">
        <v>5.22</v>
      </c>
    </row>
    <row r="29" spans="1:14" ht="16.5" customHeight="1">
      <c r="A29" s="106" t="s">
        <v>758</v>
      </c>
      <c r="B29" s="93">
        <v>125.31</v>
      </c>
      <c r="C29" s="93">
        <v>61.84</v>
      </c>
      <c r="D29" s="93">
        <v>50.3</v>
      </c>
      <c r="E29" s="93">
        <v>28.08</v>
      </c>
      <c r="F29" s="93">
        <v>14.49</v>
      </c>
      <c r="G29" s="93">
        <v>3.94</v>
      </c>
      <c r="H29" s="93">
        <v>90.66</v>
      </c>
      <c r="I29" s="93">
        <v>24.56</v>
      </c>
      <c r="J29" s="93">
        <v>-278.39999999999998</v>
      </c>
      <c r="K29" s="93">
        <v>34.840000000000003</v>
      </c>
      <c r="L29" s="93">
        <v>0</v>
      </c>
      <c r="M29" s="93">
        <v>20</v>
      </c>
      <c r="N29" s="93">
        <v>75</v>
      </c>
    </row>
    <row r="30" spans="1:14" ht="16.5" customHeight="1">
      <c r="A30" s="106" t="s">
        <v>759</v>
      </c>
      <c r="B30" s="93">
        <v>8</v>
      </c>
      <c r="C30" s="93"/>
      <c r="D30" s="93"/>
      <c r="E30" s="93"/>
      <c r="F30" s="93">
        <v>8</v>
      </c>
      <c r="G30" s="93"/>
      <c r="H30" s="93"/>
      <c r="I30" s="93"/>
      <c r="J30" s="93"/>
      <c r="K30" s="93"/>
      <c r="L30" s="93"/>
      <c r="M30" s="93"/>
      <c r="N30" s="93"/>
    </row>
    <row r="31" spans="1:14" ht="16.5" customHeight="1">
      <c r="A31" s="106" t="s">
        <v>760</v>
      </c>
      <c r="B31" s="93">
        <v>428.73</v>
      </c>
      <c r="C31" s="93">
        <v>27.4</v>
      </c>
      <c r="D31" s="93">
        <v>61.6</v>
      </c>
      <c r="E31" s="93">
        <v>4.2</v>
      </c>
      <c r="F31" s="93">
        <v>10.6</v>
      </c>
      <c r="G31" s="93">
        <v>0.2</v>
      </c>
      <c r="H31" s="93">
        <v>8.1999999999999993</v>
      </c>
      <c r="I31" s="93">
        <v>94.79</v>
      </c>
      <c r="J31" s="93">
        <v>7</v>
      </c>
      <c r="K31" s="93">
        <v>168.54</v>
      </c>
      <c r="L31" s="93">
        <v>4.2</v>
      </c>
      <c r="M31" s="93">
        <v>14.4</v>
      </c>
      <c r="N31" s="93">
        <v>27.6</v>
      </c>
    </row>
    <row r="32" spans="1:14" ht="16.5" customHeight="1">
      <c r="A32" s="106" t="s">
        <v>761</v>
      </c>
      <c r="B32" s="93">
        <v>400.05</v>
      </c>
      <c r="C32" s="93">
        <v>15.21</v>
      </c>
      <c r="D32" s="93">
        <v>27.68</v>
      </c>
      <c r="E32" s="93">
        <v>16.39</v>
      </c>
      <c r="F32" s="93">
        <v>13.62</v>
      </c>
      <c r="G32" s="93">
        <v>21.3</v>
      </c>
      <c r="H32" s="93">
        <v>40.5</v>
      </c>
      <c r="I32" s="93">
        <v>66.599999999999994</v>
      </c>
      <c r="J32" s="93">
        <v>27.51</v>
      </c>
      <c r="K32" s="93">
        <v>56.66</v>
      </c>
      <c r="L32" s="93">
        <v>51.33</v>
      </c>
      <c r="M32" s="93">
        <v>34.619999999999997</v>
      </c>
      <c r="N32" s="93">
        <v>28.63</v>
      </c>
    </row>
    <row r="33" spans="1:14" ht="16.5" customHeight="1">
      <c r="A33" s="106" t="s">
        <v>762</v>
      </c>
      <c r="B33" s="93">
        <v>57</v>
      </c>
      <c r="C33" s="93">
        <v>2</v>
      </c>
      <c r="D33" s="93">
        <v>1</v>
      </c>
      <c r="E33" s="93">
        <v>1</v>
      </c>
      <c r="F33" s="93">
        <v>1</v>
      </c>
      <c r="G33" s="93">
        <v>0</v>
      </c>
      <c r="H33" s="93">
        <v>17</v>
      </c>
      <c r="I33" s="93">
        <v>8</v>
      </c>
      <c r="J33" s="93">
        <v>0</v>
      </c>
      <c r="K33" s="93">
        <v>6</v>
      </c>
      <c r="L33" s="93">
        <v>3</v>
      </c>
      <c r="M33" s="93">
        <v>1</v>
      </c>
      <c r="N33" s="93">
        <v>17</v>
      </c>
    </row>
    <row r="34" spans="1:14" ht="16.5" customHeight="1">
      <c r="A34" s="98" t="s">
        <v>763</v>
      </c>
      <c r="B34" s="93">
        <v>272679.83</v>
      </c>
      <c r="C34" s="93">
        <v>6475.92</v>
      </c>
      <c r="D34" s="93">
        <v>31883.53</v>
      </c>
      <c r="E34" s="93">
        <v>31661.1</v>
      </c>
      <c r="F34" s="93">
        <v>47799.17</v>
      </c>
      <c r="G34" s="93">
        <v>11543.89</v>
      </c>
      <c r="H34" s="93">
        <v>14549.07</v>
      </c>
      <c r="I34" s="93">
        <v>33418.79</v>
      </c>
      <c r="J34" s="93">
        <v>12897.22</v>
      </c>
      <c r="K34" s="93">
        <v>27858.7</v>
      </c>
      <c r="L34" s="93">
        <v>22665.08</v>
      </c>
      <c r="M34" s="93">
        <v>16693.849999999999</v>
      </c>
      <c r="N34" s="93">
        <v>15233.51</v>
      </c>
    </row>
    <row r="36" spans="1:14">
      <c r="B36" s="214"/>
    </row>
    <row r="37" spans="1:14">
      <c r="B37" s="215"/>
    </row>
  </sheetData>
  <mergeCells count="2">
    <mergeCell ref="A2:N2"/>
    <mergeCell ref="K3:N3"/>
  </mergeCells>
  <phoneticPr fontId="89" type="noConversion"/>
  <printOptions horizontalCentered="1" verticalCentered="1"/>
  <pageMargins left="0.27559055118110237" right="0.19685039370078741" top="0.19685039370078741" bottom="0.19685039370078741" header="0.51181102362204722" footer="0.51181102362204722"/>
  <pageSetup paperSize="9" scale="80" firstPageNumber="40" orientation="landscape" useFirstPageNumber="1" r:id="rId1"/>
  <headerFooter>
    <evenFooter>&amp;R— &amp;P —</evenFooter>
  </headerFooter>
</worksheet>
</file>

<file path=xl/worksheets/sheet10.xml><?xml version="1.0" encoding="utf-8"?>
<worksheet xmlns="http://schemas.openxmlformats.org/spreadsheetml/2006/main" xmlns:r="http://schemas.openxmlformats.org/officeDocument/2006/relationships">
  <dimension ref="A1:C27"/>
  <sheetViews>
    <sheetView showZeros="0" workbookViewId="0">
      <selection activeCell="J13" sqref="J13"/>
    </sheetView>
  </sheetViews>
  <sheetFormatPr defaultColWidth="9" defaultRowHeight="13.5"/>
  <cols>
    <col min="1" max="1" width="51.625" style="86" customWidth="1"/>
    <col min="2" max="3" width="14.25" style="86" customWidth="1"/>
    <col min="4" max="16384" width="9" style="86"/>
  </cols>
  <sheetData>
    <row r="1" spans="1:3" ht="31.5" customHeight="1">
      <c r="A1" s="88" t="s">
        <v>764</v>
      </c>
    </row>
    <row r="2" spans="1:3" ht="27.75" customHeight="1">
      <c r="A2" s="224" t="s">
        <v>765</v>
      </c>
      <c r="B2" s="224"/>
      <c r="C2" s="224"/>
    </row>
    <row r="3" spans="1:3" ht="18.75" customHeight="1">
      <c r="C3" s="94" t="s">
        <v>31</v>
      </c>
    </row>
    <row r="4" spans="1:3" s="95" customFormat="1" ht="45" customHeight="1">
      <c r="A4" s="98" t="s">
        <v>720</v>
      </c>
      <c r="B4" s="98" t="s">
        <v>766</v>
      </c>
      <c r="C4" s="98" t="s">
        <v>117</v>
      </c>
    </row>
    <row r="5" spans="1:3" ht="16.5" customHeight="1">
      <c r="A5" s="108" t="s">
        <v>767</v>
      </c>
      <c r="B5" s="93">
        <v>3286</v>
      </c>
      <c r="C5" s="93">
        <v>368</v>
      </c>
    </row>
    <row r="6" spans="1:3" ht="16.5" customHeight="1">
      <c r="A6" s="107" t="s">
        <v>768</v>
      </c>
      <c r="B6" s="93">
        <v>9</v>
      </c>
      <c r="C6" s="93">
        <v>2</v>
      </c>
    </row>
    <row r="7" spans="1:3" ht="16.5" customHeight="1">
      <c r="A7" s="107" t="s">
        <v>769</v>
      </c>
      <c r="B7" s="93">
        <v>2800</v>
      </c>
      <c r="C7" s="93">
        <v>285</v>
      </c>
    </row>
    <row r="8" spans="1:3" ht="16.5" customHeight="1">
      <c r="A8" s="107" t="s">
        <v>770</v>
      </c>
      <c r="B8" s="93">
        <v>824</v>
      </c>
      <c r="C8" s="93">
        <v>140</v>
      </c>
    </row>
    <row r="9" spans="1:3" ht="16.5" customHeight="1">
      <c r="A9" s="107" t="s">
        <v>771</v>
      </c>
      <c r="B9" s="93">
        <v>1976</v>
      </c>
      <c r="C9" s="93">
        <v>145</v>
      </c>
    </row>
    <row r="10" spans="1:3" ht="16.5" customHeight="1">
      <c r="A10" s="107" t="s">
        <v>772</v>
      </c>
      <c r="B10" s="93">
        <v>477</v>
      </c>
      <c r="C10" s="93">
        <v>81</v>
      </c>
    </row>
    <row r="11" spans="1:3" ht="16.5" customHeight="1">
      <c r="A11" s="107" t="s">
        <v>773</v>
      </c>
      <c r="B11" s="93">
        <v>477</v>
      </c>
      <c r="C11" s="93">
        <v>81</v>
      </c>
    </row>
    <row r="12" spans="1:3" ht="16.5" customHeight="1">
      <c r="A12" s="107" t="s">
        <v>774</v>
      </c>
      <c r="B12" s="93">
        <v>3</v>
      </c>
      <c r="C12" s="93">
        <v>0</v>
      </c>
    </row>
    <row r="13" spans="1:3" ht="16.5" customHeight="1">
      <c r="A13" s="107" t="s">
        <v>775</v>
      </c>
      <c r="B13" s="93">
        <v>0</v>
      </c>
      <c r="C13" s="93">
        <v>0</v>
      </c>
    </row>
    <row r="14" spans="1:3" ht="16.5" customHeight="1">
      <c r="A14" s="108" t="s">
        <v>776</v>
      </c>
      <c r="B14" s="93"/>
      <c r="C14" s="93"/>
    </row>
    <row r="15" spans="1:3" ht="16.5" customHeight="1">
      <c r="A15" s="107" t="s">
        <v>777</v>
      </c>
      <c r="B15" s="93">
        <v>10</v>
      </c>
      <c r="C15" s="93">
        <v>4</v>
      </c>
    </row>
    <row r="16" spans="1:3" ht="16.5" customHeight="1">
      <c r="A16" s="107" t="s">
        <v>778</v>
      </c>
      <c r="B16" s="93">
        <v>16</v>
      </c>
      <c r="C16" s="93">
        <v>4</v>
      </c>
    </row>
    <row r="17" spans="1:3" ht="16.5" customHeight="1">
      <c r="A17" s="107" t="s">
        <v>779</v>
      </c>
      <c r="B17" s="93">
        <v>44</v>
      </c>
      <c r="C17" s="93">
        <v>6</v>
      </c>
    </row>
    <row r="18" spans="1:3" ht="16.5" customHeight="1">
      <c r="A18" s="107" t="s">
        <v>780</v>
      </c>
      <c r="B18" s="93">
        <v>1103</v>
      </c>
      <c r="C18" s="93">
        <v>62</v>
      </c>
    </row>
    <row r="19" spans="1:3" ht="16.5" customHeight="1">
      <c r="A19" s="107" t="s">
        <v>781</v>
      </c>
      <c r="B19" s="93">
        <v>3294</v>
      </c>
      <c r="C19" s="93">
        <v>686</v>
      </c>
    </row>
    <row r="20" spans="1:3" ht="16.5" customHeight="1">
      <c r="A20" s="107" t="s">
        <v>782</v>
      </c>
      <c r="B20" s="93">
        <v>17</v>
      </c>
      <c r="C20" s="93">
        <v>0</v>
      </c>
    </row>
    <row r="21" spans="1:3" ht="16.5" customHeight="1">
      <c r="A21" s="107" t="s">
        <v>783</v>
      </c>
      <c r="B21" s="93">
        <v>30429</v>
      </c>
      <c r="C21" s="93">
        <v>5622</v>
      </c>
    </row>
    <row r="22" spans="1:3" ht="16.5" customHeight="1">
      <c r="A22" s="107" t="s">
        <v>784</v>
      </c>
      <c r="B22" s="93">
        <v>51</v>
      </c>
      <c r="C22" s="93">
        <v>0</v>
      </c>
    </row>
    <row r="23" spans="1:3" ht="16.5" customHeight="1">
      <c r="A23" s="107" t="s">
        <v>785</v>
      </c>
      <c r="B23" s="93">
        <v>0</v>
      </c>
      <c r="C23" s="93">
        <v>0</v>
      </c>
    </row>
    <row r="24" spans="1:3" ht="16.5" customHeight="1">
      <c r="A24" s="107" t="s">
        <v>786</v>
      </c>
      <c r="B24" s="93">
        <v>0</v>
      </c>
      <c r="C24" s="93">
        <v>0</v>
      </c>
    </row>
    <row r="25" spans="1:3" ht="15.75" customHeight="1">
      <c r="A25" s="86" t="s">
        <v>787</v>
      </c>
    </row>
    <row r="26" spans="1:3" ht="97.5" customHeight="1">
      <c r="A26" s="221" t="s">
        <v>788</v>
      </c>
      <c r="B26" s="221"/>
      <c r="C26" s="221"/>
    </row>
    <row r="27" spans="1:3" ht="114.75" customHeight="1">
      <c r="A27" s="225" t="s">
        <v>1075</v>
      </c>
      <c r="B27" s="225"/>
      <c r="C27" s="225"/>
    </row>
  </sheetData>
  <mergeCells count="3">
    <mergeCell ref="A2:C2"/>
    <mergeCell ref="A26:C26"/>
    <mergeCell ref="A27:C27"/>
  </mergeCells>
  <phoneticPr fontId="89" type="noConversion"/>
  <printOptions horizontalCentered="1"/>
  <pageMargins left="0.74791666666666701" right="0.74791666666666701" top="0.98402777777777795" bottom="0.98402777777777795" header="0.51180555555555596" footer="0.51180555555555596"/>
  <pageSetup paperSize="9" firstPageNumber="42" orientation="portrait" useFirstPageNumber="1" r:id="rId1"/>
</worksheet>
</file>

<file path=xl/worksheets/sheet11.xml><?xml version="1.0" encoding="utf-8"?>
<worksheet xmlns="http://schemas.openxmlformats.org/spreadsheetml/2006/main" xmlns:r="http://schemas.openxmlformats.org/officeDocument/2006/relationships">
  <sheetPr>
    <pageSetUpPr fitToPage="1"/>
  </sheetPr>
  <dimension ref="A1:WUR40"/>
  <sheetViews>
    <sheetView showZeros="0" workbookViewId="0">
      <pane xSplit="1" ySplit="4" topLeftCell="B14" activePane="bottomRight" state="frozen"/>
      <selection activeCell="J13" sqref="J13"/>
      <selection pane="topRight" activeCell="J13" sqref="J13"/>
      <selection pane="bottomLeft" activeCell="J13" sqref="J13"/>
      <selection pane="bottomRight" activeCell="J13" sqref="J13"/>
    </sheetView>
  </sheetViews>
  <sheetFormatPr defaultColWidth="8.75" defaultRowHeight="18.75" customHeight="1"/>
  <cols>
    <col min="1" max="1" width="40.875" style="123" customWidth="1"/>
    <col min="2" max="2" width="12.625" style="123" customWidth="1"/>
    <col min="3" max="5" width="12.625" style="124" customWidth="1"/>
    <col min="6" max="234" width="8.75" style="124"/>
    <col min="235" max="235" width="44.25" style="124" customWidth="1"/>
    <col min="236" max="237" width="13.25" style="124" customWidth="1"/>
    <col min="238" max="238" width="10.375" style="124" customWidth="1"/>
    <col min="239" max="239" width="12.125" style="124" customWidth="1"/>
    <col min="240" max="240" width="8.75" style="124" hidden="1" customWidth="1"/>
    <col min="241" max="490" width="8.75" style="124"/>
    <col min="491" max="491" width="44.25" style="124" customWidth="1"/>
    <col min="492" max="493" width="13.25" style="124" customWidth="1"/>
    <col min="494" max="494" width="10.375" style="124" customWidth="1"/>
    <col min="495" max="495" width="12.125" style="124" customWidth="1"/>
    <col min="496" max="496" width="8.75" style="124" hidden="1" customWidth="1"/>
    <col min="497" max="746" width="8.75" style="124"/>
    <col min="747" max="747" width="44.25" style="124" customWidth="1"/>
    <col min="748" max="749" width="13.25" style="124" customWidth="1"/>
    <col min="750" max="750" width="10.375" style="124" customWidth="1"/>
    <col min="751" max="751" width="12.125" style="124" customWidth="1"/>
    <col min="752" max="752" width="8.75" style="124" hidden="1" customWidth="1"/>
    <col min="753" max="1002" width="8.75" style="124"/>
    <col min="1003" max="1003" width="44.25" style="124" customWidth="1"/>
    <col min="1004" max="1005" width="13.25" style="124" customWidth="1"/>
    <col min="1006" max="1006" width="10.375" style="124" customWidth="1"/>
    <col min="1007" max="1007" width="12.125" style="124" customWidth="1"/>
    <col min="1008" max="1008" width="8.75" style="124" hidden="1" customWidth="1"/>
    <col min="1009" max="1258" width="8.75" style="124"/>
    <col min="1259" max="1259" width="44.25" style="124" customWidth="1"/>
    <col min="1260" max="1261" width="13.25" style="124" customWidth="1"/>
    <col min="1262" max="1262" width="10.375" style="124" customWidth="1"/>
    <col min="1263" max="1263" width="12.125" style="124" customWidth="1"/>
    <col min="1264" max="1264" width="8.75" style="124" hidden="1" customWidth="1"/>
    <col min="1265" max="1514" width="8.75" style="124"/>
    <col min="1515" max="1515" width="44.25" style="124" customWidth="1"/>
    <col min="1516" max="1517" width="13.25" style="124" customWidth="1"/>
    <col min="1518" max="1518" width="10.375" style="124" customWidth="1"/>
    <col min="1519" max="1519" width="12.125" style="124" customWidth="1"/>
    <col min="1520" max="1520" width="8.75" style="124" hidden="1" customWidth="1"/>
    <col min="1521" max="1770" width="8.75" style="124"/>
    <col min="1771" max="1771" width="44.25" style="124" customWidth="1"/>
    <col min="1772" max="1773" width="13.25" style="124" customWidth="1"/>
    <col min="1774" max="1774" width="10.375" style="124" customWidth="1"/>
    <col min="1775" max="1775" width="12.125" style="124" customWidth="1"/>
    <col min="1776" max="1776" width="8.75" style="124" hidden="1" customWidth="1"/>
    <col min="1777" max="2026" width="8.75" style="124"/>
    <col min="2027" max="2027" width="44.25" style="124" customWidth="1"/>
    <col min="2028" max="2029" width="13.25" style="124" customWidth="1"/>
    <col min="2030" max="2030" width="10.375" style="124" customWidth="1"/>
    <col min="2031" max="2031" width="12.125" style="124" customWidth="1"/>
    <col min="2032" max="2032" width="8.75" style="124" hidden="1" customWidth="1"/>
    <col min="2033" max="2282" width="8.75" style="124"/>
    <col min="2283" max="2283" width="44.25" style="124" customWidth="1"/>
    <col min="2284" max="2285" width="13.25" style="124" customWidth="1"/>
    <col min="2286" max="2286" width="10.375" style="124" customWidth="1"/>
    <col min="2287" max="2287" width="12.125" style="124" customWidth="1"/>
    <col min="2288" max="2288" width="8.75" style="124" hidden="1" customWidth="1"/>
    <col min="2289" max="2538" width="8.75" style="124"/>
    <col min="2539" max="2539" width="44.25" style="124" customWidth="1"/>
    <col min="2540" max="2541" width="13.25" style="124" customWidth="1"/>
    <col min="2542" max="2542" width="10.375" style="124" customWidth="1"/>
    <col min="2543" max="2543" width="12.125" style="124" customWidth="1"/>
    <col min="2544" max="2544" width="8.75" style="124" hidden="1" customWidth="1"/>
    <col min="2545" max="2794" width="8.75" style="124"/>
    <col min="2795" max="2795" width="44.25" style="124" customWidth="1"/>
    <col min="2796" max="2797" width="13.25" style="124" customWidth="1"/>
    <col min="2798" max="2798" width="10.375" style="124" customWidth="1"/>
    <col min="2799" max="2799" width="12.125" style="124" customWidth="1"/>
    <col min="2800" max="2800" width="8.75" style="124" hidden="1" customWidth="1"/>
    <col min="2801" max="3050" width="8.75" style="124"/>
    <col min="3051" max="3051" width="44.25" style="124" customWidth="1"/>
    <col min="3052" max="3053" width="13.25" style="124" customWidth="1"/>
    <col min="3054" max="3054" width="10.375" style="124" customWidth="1"/>
    <col min="3055" max="3055" width="12.125" style="124" customWidth="1"/>
    <col min="3056" max="3056" width="8.75" style="124" hidden="1" customWidth="1"/>
    <col min="3057" max="3306" width="8.75" style="124"/>
    <col min="3307" max="3307" width="44.25" style="124" customWidth="1"/>
    <col min="3308" max="3309" width="13.25" style="124" customWidth="1"/>
    <col min="3310" max="3310" width="10.375" style="124" customWidth="1"/>
    <col min="3311" max="3311" width="12.125" style="124" customWidth="1"/>
    <col min="3312" max="3312" width="8.75" style="124" hidden="1" customWidth="1"/>
    <col min="3313" max="3562" width="8.75" style="124"/>
    <col min="3563" max="3563" width="44.25" style="124" customWidth="1"/>
    <col min="3564" max="3565" width="13.25" style="124" customWidth="1"/>
    <col min="3566" max="3566" width="10.375" style="124" customWidth="1"/>
    <col min="3567" max="3567" width="12.125" style="124" customWidth="1"/>
    <col min="3568" max="3568" width="8.75" style="124" hidden="1" customWidth="1"/>
    <col min="3569" max="3818" width="8.75" style="124"/>
    <col min="3819" max="3819" width="44.25" style="124" customWidth="1"/>
    <col min="3820" max="3821" width="13.25" style="124" customWidth="1"/>
    <col min="3822" max="3822" width="10.375" style="124" customWidth="1"/>
    <col min="3823" max="3823" width="12.125" style="124" customWidth="1"/>
    <col min="3824" max="3824" width="8.75" style="124" hidden="1" customWidth="1"/>
    <col min="3825" max="4074" width="8.75" style="124"/>
    <col min="4075" max="4075" width="44.25" style="124" customWidth="1"/>
    <col min="4076" max="4077" width="13.25" style="124" customWidth="1"/>
    <col min="4078" max="4078" width="10.375" style="124" customWidth="1"/>
    <col min="4079" max="4079" width="12.125" style="124" customWidth="1"/>
    <col min="4080" max="4080" width="8.75" style="124" hidden="1" customWidth="1"/>
    <col min="4081" max="4330" width="8.75" style="124"/>
    <col min="4331" max="4331" width="44.25" style="124" customWidth="1"/>
    <col min="4332" max="4333" width="13.25" style="124" customWidth="1"/>
    <col min="4334" max="4334" width="10.375" style="124" customWidth="1"/>
    <col min="4335" max="4335" width="12.125" style="124" customWidth="1"/>
    <col min="4336" max="4336" width="8.75" style="124" hidden="1" customWidth="1"/>
    <col min="4337" max="4586" width="8.75" style="124"/>
    <col min="4587" max="4587" width="44.25" style="124" customWidth="1"/>
    <col min="4588" max="4589" width="13.25" style="124" customWidth="1"/>
    <col min="4590" max="4590" width="10.375" style="124" customWidth="1"/>
    <col min="4591" max="4591" width="12.125" style="124" customWidth="1"/>
    <col min="4592" max="4592" width="8.75" style="124" hidden="1" customWidth="1"/>
    <col min="4593" max="4842" width="8.75" style="124"/>
    <col min="4843" max="4843" width="44.25" style="124" customWidth="1"/>
    <col min="4844" max="4845" width="13.25" style="124" customWidth="1"/>
    <col min="4846" max="4846" width="10.375" style="124" customWidth="1"/>
    <col min="4847" max="4847" width="12.125" style="124" customWidth="1"/>
    <col min="4848" max="4848" width="8.75" style="124" hidden="1" customWidth="1"/>
    <col min="4849" max="5098" width="8.75" style="124"/>
    <col min="5099" max="5099" width="44.25" style="124" customWidth="1"/>
    <col min="5100" max="5101" width="13.25" style="124" customWidth="1"/>
    <col min="5102" max="5102" width="10.375" style="124" customWidth="1"/>
    <col min="5103" max="5103" width="12.125" style="124" customWidth="1"/>
    <col min="5104" max="5104" width="8.75" style="124" hidden="1" customWidth="1"/>
    <col min="5105" max="5354" width="8.75" style="124"/>
    <col min="5355" max="5355" width="44.25" style="124" customWidth="1"/>
    <col min="5356" max="5357" width="13.25" style="124" customWidth="1"/>
    <col min="5358" max="5358" width="10.375" style="124" customWidth="1"/>
    <col min="5359" max="5359" width="12.125" style="124" customWidth="1"/>
    <col min="5360" max="5360" width="8.75" style="124" hidden="1" customWidth="1"/>
    <col min="5361" max="5610" width="8.75" style="124"/>
    <col min="5611" max="5611" width="44.25" style="124" customWidth="1"/>
    <col min="5612" max="5613" width="13.25" style="124" customWidth="1"/>
    <col min="5614" max="5614" width="10.375" style="124" customWidth="1"/>
    <col min="5615" max="5615" width="12.125" style="124" customWidth="1"/>
    <col min="5616" max="5616" width="8.75" style="124" hidden="1" customWidth="1"/>
    <col min="5617" max="5866" width="8.75" style="124"/>
    <col min="5867" max="5867" width="44.25" style="124" customWidth="1"/>
    <col min="5868" max="5869" width="13.25" style="124" customWidth="1"/>
    <col min="5870" max="5870" width="10.375" style="124" customWidth="1"/>
    <col min="5871" max="5871" width="12.125" style="124" customWidth="1"/>
    <col min="5872" max="5872" width="8.75" style="124" hidden="1" customWidth="1"/>
    <col min="5873" max="6122" width="8.75" style="124"/>
    <col min="6123" max="6123" width="44.25" style="124" customWidth="1"/>
    <col min="6124" max="6125" width="13.25" style="124" customWidth="1"/>
    <col min="6126" max="6126" width="10.375" style="124" customWidth="1"/>
    <col min="6127" max="6127" width="12.125" style="124" customWidth="1"/>
    <col min="6128" max="6128" width="8.75" style="124" hidden="1" customWidth="1"/>
    <col min="6129" max="6378" width="8.75" style="124"/>
    <col min="6379" max="6379" width="44.25" style="124" customWidth="1"/>
    <col min="6380" max="6381" width="13.25" style="124" customWidth="1"/>
    <col min="6382" max="6382" width="10.375" style="124" customWidth="1"/>
    <col min="6383" max="6383" width="12.125" style="124" customWidth="1"/>
    <col min="6384" max="6384" width="8.75" style="124" hidden="1" customWidth="1"/>
    <col min="6385" max="6634" width="8.75" style="124"/>
    <col min="6635" max="6635" width="44.25" style="124" customWidth="1"/>
    <col min="6636" max="6637" width="13.25" style="124" customWidth="1"/>
    <col min="6638" max="6638" width="10.375" style="124" customWidth="1"/>
    <col min="6639" max="6639" width="12.125" style="124" customWidth="1"/>
    <col min="6640" max="6640" width="8.75" style="124" hidden="1" customWidth="1"/>
    <col min="6641" max="6890" width="8.75" style="124"/>
    <col min="6891" max="6891" width="44.25" style="124" customWidth="1"/>
    <col min="6892" max="6893" width="13.25" style="124" customWidth="1"/>
    <col min="6894" max="6894" width="10.375" style="124" customWidth="1"/>
    <col min="6895" max="6895" width="12.125" style="124" customWidth="1"/>
    <col min="6896" max="6896" width="8.75" style="124" hidden="1" customWidth="1"/>
    <col min="6897" max="7146" width="8.75" style="124"/>
    <col min="7147" max="7147" width="44.25" style="124" customWidth="1"/>
    <col min="7148" max="7149" width="13.25" style="124" customWidth="1"/>
    <col min="7150" max="7150" width="10.375" style="124" customWidth="1"/>
    <col min="7151" max="7151" width="12.125" style="124" customWidth="1"/>
    <col min="7152" max="7152" width="8.75" style="124" hidden="1" customWidth="1"/>
    <col min="7153" max="7402" width="8.75" style="124"/>
    <col min="7403" max="7403" width="44.25" style="124" customWidth="1"/>
    <col min="7404" max="7405" width="13.25" style="124" customWidth="1"/>
    <col min="7406" max="7406" width="10.375" style="124" customWidth="1"/>
    <col min="7407" max="7407" width="12.125" style="124" customWidth="1"/>
    <col min="7408" max="7408" width="8.75" style="124" hidden="1" customWidth="1"/>
    <col min="7409" max="7658" width="8.75" style="124"/>
    <col min="7659" max="7659" width="44.25" style="124" customWidth="1"/>
    <col min="7660" max="7661" width="13.25" style="124" customWidth="1"/>
    <col min="7662" max="7662" width="10.375" style="124" customWidth="1"/>
    <col min="7663" max="7663" width="12.125" style="124" customWidth="1"/>
    <col min="7664" max="7664" width="8.75" style="124" hidden="1" customWidth="1"/>
    <col min="7665" max="7914" width="8.75" style="124"/>
    <col min="7915" max="7915" width="44.25" style="124" customWidth="1"/>
    <col min="7916" max="7917" width="13.25" style="124" customWidth="1"/>
    <col min="7918" max="7918" width="10.375" style="124" customWidth="1"/>
    <col min="7919" max="7919" width="12.125" style="124" customWidth="1"/>
    <col min="7920" max="7920" width="8.75" style="124" hidden="1" customWidth="1"/>
    <col min="7921" max="8170" width="8.75" style="124"/>
    <col min="8171" max="8171" width="44.25" style="124" customWidth="1"/>
    <col min="8172" max="8173" width="13.25" style="124" customWidth="1"/>
    <col min="8174" max="8174" width="10.375" style="124" customWidth="1"/>
    <col min="8175" max="8175" width="12.125" style="124" customWidth="1"/>
    <col min="8176" max="8176" width="8.75" style="124" hidden="1" customWidth="1"/>
    <col min="8177" max="8426" width="8.75" style="124"/>
    <col min="8427" max="8427" width="44.25" style="124" customWidth="1"/>
    <col min="8428" max="8429" width="13.25" style="124" customWidth="1"/>
    <col min="8430" max="8430" width="10.375" style="124" customWidth="1"/>
    <col min="8431" max="8431" width="12.125" style="124" customWidth="1"/>
    <col min="8432" max="8432" width="8.75" style="124" hidden="1" customWidth="1"/>
    <col min="8433" max="8682" width="8.75" style="124"/>
    <col min="8683" max="8683" width="44.25" style="124" customWidth="1"/>
    <col min="8684" max="8685" width="13.25" style="124" customWidth="1"/>
    <col min="8686" max="8686" width="10.375" style="124" customWidth="1"/>
    <col min="8687" max="8687" width="12.125" style="124" customWidth="1"/>
    <col min="8688" max="8688" width="8.75" style="124" hidden="1" customWidth="1"/>
    <col min="8689" max="8938" width="8.75" style="124"/>
    <col min="8939" max="8939" width="44.25" style="124" customWidth="1"/>
    <col min="8940" max="8941" width="13.25" style="124" customWidth="1"/>
    <col min="8942" max="8942" width="10.375" style="124" customWidth="1"/>
    <col min="8943" max="8943" width="12.125" style="124" customWidth="1"/>
    <col min="8944" max="8944" width="8.75" style="124" hidden="1" customWidth="1"/>
    <col min="8945" max="9194" width="8.75" style="124"/>
    <col min="9195" max="9195" width="44.25" style="124" customWidth="1"/>
    <col min="9196" max="9197" width="13.25" style="124" customWidth="1"/>
    <col min="9198" max="9198" width="10.375" style="124" customWidth="1"/>
    <col min="9199" max="9199" width="12.125" style="124" customWidth="1"/>
    <col min="9200" max="9200" width="8.75" style="124" hidden="1" customWidth="1"/>
    <col min="9201" max="9450" width="8.75" style="124"/>
    <col min="9451" max="9451" width="44.25" style="124" customWidth="1"/>
    <col min="9452" max="9453" width="13.25" style="124" customWidth="1"/>
    <col min="9454" max="9454" width="10.375" style="124" customWidth="1"/>
    <col min="9455" max="9455" width="12.125" style="124" customWidth="1"/>
    <col min="9456" max="9456" width="8.75" style="124" hidden="1" customWidth="1"/>
    <col min="9457" max="9706" width="8.75" style="124"/>
    <col min="9707" max="9707" width="44.25" style="124" customWidth="1"/>
    <col min="9708" max="9709" width="13.25" style="124" customWidth="1"/>
    <col min="9710" max="9710" width="10.375" style="124" customWidth="1"/>
    <col min="9711" max="9711" width="12.125" style="124" customWidth="1"/>
    <col min="9712" max="9712" width="8.75" style="124" hidden="1" customWidth="1"/>
    <col min="9713" max="9962" width="8.75" style="124"/>
    <col min="9963" max="9963" width="44.25" style="124" customWidth="1"/>
    <col min="9964" max="9965" width="13.25" style="124" customWidth="1"/>
    <col min="9966" max="9966" width="10.375" style="124" customWidth="1"/>
    <col min="9967" max="9967" width="12.125" style="124" customWidth="1"/>
    <col min="9968" max="9968" width="8.75" style="124" hidden="1" customWidth="1"/>
    <col min="9969" max="10218" width="8.75" style="124"/>
    <col min="10219" max="10219" width="44.25" style="124" customWidth="1"/>
    <col min="10220" max="10221" width="13.25" style="124" customWidth="1"/>
    <col min="10222" max="10222" width="10.375" style="124" customWidth="1"/>
    <col min="10223" max="10223" width="12.125" style="124" customWidth="1"/>
    <col min="10224" max="10224" width="8.75" style="124" hidden="1" customWidth="1"/>
    <col min="10225" max="10474" width="8.75" style="124"/>
    <col min="10475" max="10475" width="44.25" style="124" customWidth="1"/>
    <col min="10476" max="10477" width="13.25" style="124" customWidth="1"/>
    <col min="10478" max="10478" width="10.375" style="124" customWidth="1"/>
    <col min="10479" max="10479" width="12.125" style="124" customWidth="1"/>
    <col min="10480" max="10480" width="8.75" style="124" hidden="1" customWidth="1"/>
    <col min="10481" max="10730" width="8.75" style="124"/>
    <col min="10731" max="10731" width="44.25" style="124" customWidth="1"/>
    <col min="10732" max="10733" width="13.25" style="124" customWidth="1"/>
    <col min="10734" max="10734" width="10.375" style="124" customWidth="1"/>
    <col min="10735" max="10735" width="12.125" style="124" customWidth="1"/>
    <col min="10736" max="10736" width="8.75" style="124" hidden="1" customWidth="1"/>
    <col min="10737" max="10986" width="8.75" style="124"/>
    <col min="10987" max="10987" width="44.25" style="124" customWidth="1"/>
    <col min="10988" max="10989" width="13.25" style="124" customWidth="1"/>
    <col min="10990" max="10990" width="10.375" style="124" customWidth="1"/>
    <col min="10991" max="10991" width="12.125" style="124" customWidth="1"/>
    <col min="10992" max="10992" width="8.75" style="124" hidden="1" customWidth="1"/>
    <col min="10993" max="11242" width="8.75" style="124"/>
    <col min="11243" max="11243" width="44.25" style="124" customWidth="1"/>
    <col min="11244" max="11245" width="13.25" style="124" customWidth="1"/>
    <col min="11246" max="11246" width="10.375" style="124" customWidth="1"/>
    <col min="11247" max="11247" width="12.125" style="124" customWidth="1"/>
    <col min="11248" max="11248" width="8.75" style="124" hidden="1" customWidth="1"/>
    <col min="11249" max="11498" width="8.75" style="124"/>
    <col min="11499" max="11499" width="44.25" style="124" customWidth="1"/>
    <col min="11500" max="11501" width="13.25" style="124" customWidth="1"/>
    <col min="11502" max="11502" width="10.375" style="124" customWidth="1"/>
    <col min="11503" max="11503" width="12.125" style="124" customWidth="1"/>
    <col min="11504" max="11504" width="8.75" style="124" hidden="1" customWidth="1"/>
    <col min="11505" max="11754" width="8.75" style="124"/>
    <col min="11755" max="11755" width="44.25" style="124" customWidth="1"/>
    <col min="11756" max="11757" width="13.25" style="124" customWidth="1"/>
    <col min="11758" max="11758" width="10.375" style="124" customWidth="1"/>
    <col min="11759" max="11759" width="12.125" style="124" customWidth="1"/>
    <col min="11760" max="11760" width="8.75" style="124" hidden="1" customWidth="1"/>
    <col min="11761" max="12010" width="8.75" style="124"/>
    <col min="12011" max="12011" width="44.25" style="124" customWidth="1"/>
    <col min="12012" max="12013" width="13.25" style="124" customWidth="1"/>
    <col min="12014" max="12014" width="10.375" style="124" customWidth="1"/>
    <col min="12015" max="12015" width="12.125" style="124" customWidth="1"/>
    <col min="12016" max="12016" width="8.75" style="124" hidden="1" customWidth="1"/>
    <col min="12017" max="12266" width="8.75" style="124"/>
    <col min="12267" max="12267" width="44.25" style="124" customWidth="1"/>
    <col min="12268" max="12269" width="13.25" style="124" customWidth="1"/>
    <col min="12270" max="12270" width="10.375" style="124" customWidth="1"/>
    <col min="12271" max="12271" width="12.125" style="124" customWidth="1"/>
    <col min="12272" max="12272" width="8.75" style="124" hidden="1" customWidth="1"/>
    <col min="12273" max="12522" width="8.75" style="124"/>
    <col min="12523" max="12523" width="44.25" style="124" customWidth="1"/>
    <col min="12524" max="12525" width="13.25" style="124" customWidth="1"/>
    <col min="12526" max="12526" width="10.375" style="124" customWidth="1"/>
    <col min="12527" max="12527" width="12.125" style="124" customWidth="1"/>
    <col min="12528" max="12528" width="8.75" style="124" hidden="1" customWidth="1"/>
    <col min="12529" max="12778" width="8.75" style="124"/>
    <col min="12779" max="12779" width="44.25" style="124" customWidth="1"/>
    <col min="12780" max="12781" width="13.25" style="124" customWidth="1"/>
    <col min="12782" max="12782" width="10.375" style="124" customWidth="1"/>
    <col min="12783" max="12783" width="12.125" style="124" customWidth="1"/>
    <col min="12784" max="12784" width="8.75" style="124" hidden="1" customWidth="1"/>
    <col min="12785" max="13034" width="8.75" style="124"/>
    <col min="13035" max="13035" width="44.25" style="124" customWidth="1"/>
    <col min="13036" max="13037" width="13.25" style="124" customWidth="1"/>
    <col min="13038" max="13038" width="10.375" style="124" customWidth="1"/>
    <col min="13039" max="13039" width="12.125" style="124" customWidth="1"/>
    <col min="13040" max="13040" width="8.75" style="124" hidden="1" customWidth="1"/>
    <col min="13041" max="13290" width="8.75" style="124"/>
    <col min="13291" max="13291" width="44.25" style="124" customWidth="1"/>
    <col min="13292" max="13293" width="13.25" style="124" customWidth="1"/>
    <col min="13294" max="13294" width="10.375" style="124" customWidth="1"/>
    <col min="13295" max="13295" width="12.125" style="124" customWidth="1"/>
    <col min="13296" max="13296" width="8.75" style="124" hidden="1" customWidth="1"/>
    <col min="13297" max="13546" width="8.75" style="124"/>
    <col min="13547" max="13547" width="44.25" style="124" customWidth="1"/>
    <col min="13548" max="13549" width="13.25" style="124" customWidth="1"/>
    <col min="13550" max="13550" width="10.375" style="124" customWidth="1"/>
    <col min="13551" max="13551" width="12.125" style="124" customWidth="1"/>
    <col min="13552" max="13552" width="8.75" style="124" hidden="1" customWidth="1"/>
    <col min="13553" max="13802" width="8.75" style="124"/>
    <col min="13803" max="13803" width="44.25" style="124" customWidth="1"/>
    <col min="13804" max="13805" width="13.25" style="124" customWidth="1"/>
    <col min="13806" max="13806" width="10.375" style="124" customWidth="1"/>
    <col min="13807" max="13807" width="12.125" style="124" customWidth="1"/>
    <col min="13808" max="13808" width="8.75" style="124" hidden="1" customWidth="1"/>
    <col min="13809" max="14058" width="8.75" style="124"/>
    <col min="14059" max="14059" width="44.25" style="124" customWidth="1"/>
    <col min="14060" max="14061" width="13.25" style="124" customWidth="1"/>
    <col min="14062" max="14062" width="10.375" style="124" customWidth="1"/>
    <col min="14063" max="14063" width="12.125" style="124" customWidth="1"/>
    <col min="14064" max="14064" width="8.75" style="124" hidden="1" customWidth="1"/>
    <col min="14065" max="14314" width="8.75" style="124"/>
    <col min="14315" max="14315" width="44.25" style="124" customWidth="1"/>
    <col min="14316" max="14317" width="13.25" style="124" customWidth="1"/>
    <col min="14318" max="14318" width="10.375" style="124" customWidth="1"/>
    <col min="14319" max="14319" width="12.125" style="124" customWidth="1"/>
    <col min="14320" max="14320" width="8.75" style="124" hidden="1" customWidth="1"/>
    <col min="14321" max="14570" width="8.75" style="124"/>
    <col min="14571" max="14571" width="44.25" style="124" customWidth="1"/>
    <col min="14572" max="14573" width="13.25" style="124" customWidth="1"/>
    <col min="14574" max="14574" width="10.375" style="124" customWidth="1"/>
    <col min="14575" max="14575" width="12.125" style="124" customWidth="1"/>
    <col min="14576" max="14576" width="8.75" style="124" hidden="1" customWidth="1"/>
    <col min="14577" max="14826" width="8.75" style="124"/>
    <col min="14827" max="14827" width="44.25" style="124" customWidth="1"/>
    <col min="14828" max="14829" width="13.25" style="124" customWidth="1"/>
    <col min="14830" max="14830" width="10.375" style="124" customWidth="1"/>
    <col min="14831" max="14831" width="12.125" style="124" customWidth="1"/>
    <col min="14832" max="14832" width="8.75" style="124" hidden="1" customWidth="1"/>
    <col min="14833" max="15082" width="8.75" style="124"/>
    <col min="15083" max="15083" width="44.25" style="124" customWidth="1"/>
    <col min="15084" max="15085" width="13.25" style="124" customWidth="1"/>
    <col min="15086" max="15086" width="10.375" style="124" customWidth="1"/>
    <col min="15087" max="15087" width="12.125" style="124" customWidth="1"/>
    <col min="15088" max="15088" width="8.75" style="124" hidden="1" customWidth="1"/>
    <col min="15089" max="15338" width="8.75" style="124"/>
    <col min="15339" max="15339" width="44.25" style="124" customWidth="1"/>
    <col min="15340" max="15341" width="13.25" style="124" customWidth="1"/>
    <col min="15342" max="15342" width="10.375" style="124" customWidth="1"/>
    <col min="15343" max="15343" width="12.125" style="124" customWidth="1"/>
    <col min="15344" max="15344" width="8.75" style="124" hidden="1" customWidth="1"/>
    <col min="15345" max="15594" width="8.75" style="124"/>
    <col min="15595" max="15595" width="44.25" style="124" customWidth="1"/>
    <col min="15596" max="15597" width="13.25" style="124" customWidth="1"/>
    <col min="15598" max="15598" width="10.375" style="124" customWidth="1"/>
    <col min="15599" max="15599" width="12.125" style="124" customWidth="1"/>
    <col min="15600" max="15600" width="8.75" style="124" hidden="1" customWidth="1"/>
    <col min="15601" max="15850" width="8.75" style="124"/>
    <col min="15851" max="15851" width="44.25" style="124" customWidth="1"/>
    <col min="15852" max="15853" width="13.25" style="124" customWidth="1"/>
    <col min="15854" max="15854" width="10.375" style="124" customWidth="1"/>
    <col min="15855" max="15855" width="12.125" style="124" customWidth="1"/>
    <col min="15856" max="15856" width="8.75" style="124" hidden="1" customWidth="1"/>
    <col min="15857" max="16106" width="8.75" style="124"/>
    <col min="16107" max="16107" width="44.25" style="124" customWidth="1"/>
    <col min="16108" max="16109" width="13.25" style="124" customWidth="1"/>
    <col min="16110" max="16110" width="10.375" style="124" customWidth="1"/>
    <col min="16111" max="16111" width="12.125" style="124" customWidth="1"/>
    <col min="16112" max="16112" width="8.75" style="124" hidden="1" customWidth="1"/>
    <col min="16113" max="16384" width="8.75" style="124"/>
  </cols>
  <sheetData>
    <row r="1" spans="1:5" ht="18.75" customHeight="1">
      <c r="A1" s="113" t="s">
        <v>789</v>
      </c>
    </row>
    <row r="2" spans="1:5" ht="24" customHeight="1">
      <c r="A2" s="227" t="s">
        <v>790</v>
      </c>
      <c r="B2" s="227"/>
      <c r="C2" s="227"/>
      <c r="D2" s="227"/>
      <c r="E2" s="227"/>
    </row>
    <row r="3" spans="1:5" ht="16.5" customHeight="1">
      <c r="A3" s="125"/>
      <c r="E3" s="126" t="s">
        <v>31</v>
      </c>
    </row>
    <row r="4" spans="1:5" s="120" customFormat="1" ht="39.75" customHeight="1">
      <c r="A4" s="57" t="s">
        <v>32</v>
      </c>
      <c r="B4" s="59" t="s">
        <v>1073</v>
      </c>
      <c r="C4" s="58" t="s">
        <v>33</v>
      </c>
      <c r="D4" s="59" t="s">
        <v>34</v>
      </c>
      <c r="E4" s="59" t="s">
        <v>35</v>
      </c>
    </row>
    <row r="5" spans="1:5" s="121" customFormat="1" ht="18.75" customHeight="1">
      <c r="A5" s="127" t="s">
        <v>791</v>
      </c>
      <c r="B5" s="128"/>
      <c r="C5" s="129"/>
      <c r="D5" s="62">
        <f>IF(C5=0,,C5/B5*100)</f>
        <v>0</v>
      </c>
      <c r="E5" s="62"/>
    </row>
    <row r="6" spans="1:5" s="121" customFormat="1" ht="18.75" customHeight="1">
      <c r="A6" s="130" t="s">
        <v>792</v>
      </c>
      <c r="B6" s="131">
        <v>4197963</v>
      </c>
      <c r="C6" s="131">
        <v>4155433</v>
      </c>
      <c r="D6" s="62">
        <v>98.986889593833993</v>
      </c>
      <c r="E6" s="62">
        <v>123.862343809615</v>
      </c>
    </row>
    <row r="7" spans="1:5" s="120" customFormat="1" ht="20.100000000000001" customHeight="1">
      <c r="A7" s="132" t="s">
        <v>793</v>
      </c>
      <c r="B7" s="133">
        <v>1600</v>
      </c>
      <c r="C7" s="133">
        <v>6</v>
      </c>
      <c r="D7" s="62">
        <v>0.375</v>
      </c>
      <c r="E7" s="62">
        <v>1.2578616352201299</v>
      </c>
    </row>
    <row r="8" spans="1:5" s="120" customFormat="1" ht="20.100000000000001" customHeight="1">
      <c r="A8" s="134" t="s">
        <v>794</v>
      </c>
      <c r="B8" s="133"/>
      <c r="C8" s="133"/>
      <c r="D8" s="62"/>
      <c r="E8" s="62"/>
    </row>
    <row r="9" spans="1:5" s="120" customFormat="1" ht="20.100000000000001" customHeight="1">
      <c r="A9" s="132" t="s">
        <v>795</v>
      </c>
      <c r="B9" s="133">
        <v>156900</v>
      </c>
      <c r="C9" s="133">
        <v>150805</v>
      </c>
      <c r="D9" s="62">
        <v>96.115360101975796</v>
      </c>
      <c r="E9" s="62">
        <v>189.27518042045801</v>
      </c>
    </row>
    <row r="10" spans="1:5" s="120" customFormat="1" ht="20.100000000000001" customHeight="1">
      <c r="A10" s="132" t="s">
        <v>796</v>
      </c>
      <c r="B10" s="133">
        <v>11300</v>
      </c>
      <c r="C10" s="133">
        <v>8845</v>
      </c>
      <c r="D10" s="62">
        <v>78.274336283185804</v>
      </c>
      <c r="E10" s="62">
        <v>174.32006306661401</v>
      </c>
    </row>
    <row r="11" spans="1:5" s="120" customFormat="1" ht="20.100000000000001" customHeight="1">
      <c r="A11" s="132" t="s">
        <v>797</v>
      </c>
      <c r="B11" s="133">
        <v>3884588</v>
      </c>
      <c r="C11" s="133">
        <v>3831141</v>
      </c>
      <c r="D11" s="62">
        <v>98.624126934439403</v>
      </c>
      <c r="E11" s="62">
        <v>122.39973239821801</v>
      </c>
    </row>
    <row r="12" spans="1:5" s="120" customFormat="1" ht="20.100000000000001" customHeight="1">
      <c r="A12" s="132" t="s">
        <v>798</v>
      </c>
      <c r="B12" s="133"/>
      <c r="C12" s="133"/>
      <c r="D12" s="62"/>
      <c r="E12" s="62"/>
    </row>
    <row r="13" spans="1:5" s="120" customFormat="1" ht="20.100000000000001" customHeight="1">
      <c r="A13" s="132" t="s">
        <v>799</v>
      </c>
      <c r="B13" s="133">
        <v>21630</v>
      </c>
      <c r="C13" s="133">
        <v>23113</v>
      </c>
      <c r="D13" s="62">
        <v>106.856218215442</v>
      </c>
      <c r="E13" s="62">
        <v>115.09311821531701</v>
      </c>
    </row>
    <row r="14" spans="1:5" s="120" customFormat="1" ht="20.100000000000001" customHeight="1">
      <c r="A14" s="132" t="s">
        <v>800</v>
      </c>
      <c r="B14" s="133">
        <v>87600</v>
      </c>
      <c r="C14" s="133">
        <v>98226</v>
      </c>
      <c r="D14" s="62">
        <v>112.130136986301</v>
      </c>
      <c r="E14" s="62">
        <v>115.30361901184401</v>
      </c>
    </row>
    <row r="15" spans="1:5" s="120" customFormat="1" ht="20.100000000000001" customHeight="1">
      <c r="A15" s="132" t="s">
        <v>801</v>
      </c>
      <c r="B15" s="133"/>
      <c r="C15" s="133"/>
      <c r="D15" s="62"/>
      <c r="E15" s="62"/>
    </row>
    <row r="16" spans="1:5" s="120" customFormat="1" ht="20.100000000000001" customHeight="1">
      <c r="A16" s="132" t="s">
        <v>802</v>
      </c>
      <c r="B16" s="133"/>
      <c r="C16" s="133"/>
      <c r="D16" s="62"/>
      <c r="E16" s="62"/>
    </row>
    <row r="17" spans="1:5" s="120" customFormat="1" ht="20.100000000000001" customHeight="1">
      <c r="A17" s="132" t="s">
        <v>803</v>
      </c>
      <c r="B17" s="133">
        <v>34345</v>
      </c>
      <c r="C17" s="133">
        <v>43367</v>
      </c>
      <c r="D17" s="62">
        <v>126.26874363080501</v>
      </c>
      <c r="E17" s="62">
        <v>125.967990240218</v>
      </c>
    </row>
    <row r="18" spans="1:5" s="120" customFormat="1" ht="20.100000000000001" customHeight="1">
      <c r="A18" s="132" t="s">
        <v>804</v>
      </c>
      <c r="B18" s="133"/>
      <c r="C18" s="133"/>
      <c r="D18" s="62"/>
      <c r="E18" s="62"/>
    </row>
    <row r="19" spans="1:5" s="120" customFormat="1" ht="20.100000000000001" customHeight="1">
      <c r="A19" s="132" t="s">
        <v>805</v>
      </c>
      <c r="B19" s="133"/>
      <c r="C19" s="133">
        <v>-70</v>
      </c>
      <c r="D19" s="62"/>
      <c r="E19" s="62">
        <v>102.941176470588</v>
      </c>
    </row>
    <row r="20" spans="1:5" s="120" customFormat="1" ht="20.100000000000001" customHeight="1">
      <c r="A20" s="130" t="s">
        <v>806</v>
      </c>
      <c r="B20" s="131">
        <v>18156</v>
      </c>
      <c r="C20" s="135">
        <v>12192</v>
      </c>
      <c r="D20" s="62">
        <v>67.151354923992102</v>
      </c>
      <c r="E20" s="62">
        <v>55.541888752220899</v>
      </c>
    </row>
    <row r="21" spans="1:5" s="120" customFormat="1" ht="20.100000000000001" customHeight="1">
      <c r="A21" s="136" t="s">
        <v>807</v>
      </c>
      <c r="B21" s="137">
        <v>4216119</v>
      </c>
      <c r="C21" s="137">
        <v>4167625</v>
      </c>
      <c r="D21" s="62">
        <v>98.8497952738051</v>
      </c>
      <c r="E21" s="62">
        <v>123.418228510695</v>
      </c>
    </row>
    <row r="22" spans="1:5" s="120" customFormat="1" ht="20.100000000000001" customHeight="1">
      <c r="A22" s="138" t="s">
        <v>808</v>
      </c>
      <c r="B22" s="137"/>
      <c r="C22" s="137"/>
      <c r="D22" s="62">
        <v>0</v>
      </c>
      <c r="E22" s="62"/>
    </row>
    <row r="23" spans="1:5" s="120" customFormat="1" ht="20.100000000000001" customHeight="1">
      <c r="A23" s="138" t="s">
        <v>809</v>
      </c>
      <c r="B23" s="61"/>
      <c r="C23" s="61">
        <v>3932546</v>
      </c>
      <c r="D23" s="62">
        <v>0</v>
      </c>
      <c r="E23" s="62">
        <v>156.245309219061</v>
      </c>
    </row>
    <row r="24" spans="1:5" s="120" customFormat="1" ht="20.100000000000001" customHeight="1">
      <c r="A24" s="132" t="s">
        <v>64</v>
      </c>
      <c r="B24" s="61"/>
      <c r="C24" s="61">
        <v>29955</v>
      </c>
      <c r="D24" s="62">
        <v>0</v>
      </c>
      <c r="E24" s="62">
        <v>14.636255698392</v>
      </c>
    </row>
    <row r="25" spans="1:5" s="122" customFormat="1" ht="20.100000000000001" customHeight="1">
      <c r="A25" s="132" t="s">
        <v>810</v>
      </c>
      <c r="B25" s="61"/>
      <c r="C25" s="61">
        <v>0</v>
      </c>
      <c r="D25" s="62">
        <v>0</v>
      </c>
      <c r="E25" s="62"/>
    </row>
    <row r="26" spans="1:5" s="122" customFormat="1" ht="20.100000000000001" customHeight="1">
      <c r="A26" s="132" t="s">
        <v>811</v>
      </c>
      <c r="B26" s="61"/>
      <c r="C26" s="61">
        <v>432698</v>
      </c>
      <c r="D26" s="62">
        <v>0</v>
      </c>
      <c r="E26" s="62">
        <v>144.659411931866</v>
      </c>
    </row>
    <row r="27" spans="1:5" s="122" customFormat="1" ht="20.100000000000001" customHeight="1">
      <c r="A27" s="132" t="s">
        <v>72</v>
      </c>
      <c r="B27" s="61"/>
      <c r="C27" s="61">
        <v>262021</v>
      </c>
      <c r="D27" s="62">
        <v>0</v>
      </c>
      <c r="E27" s="62">
        <v>105.210725815519</v>
      </c>
    </row>
    <row r="28" spans="1:5" s="120" customFormat="1" ht="20.100000000000001" customHeight="1">
      <c r="A28" s="139" t="s">
        <v>71</v>
      </c>
      <c r="B28" s="61"/>
      <c r="C28" s="61">
        <v>3207872</v>
      </c>
      <c r="D28" s="62">
        <v>0</v>
      </c>
      <c r="E28" s="62">
        <v>181.843598061996</v>
      </c>
    </row>
    <row r="29" spans="1:5" s="120" customFormat="1" ht="20.100000000000001" customHeight="1">
      <c r="A29" s="136" t="s">
        <v>74</v>
      </c>
      <c r="B29" s="61"/>
      <c r="C29" s="61">
        <v>8100171</v>
      </c>
      <c r="D29" s="62">
        <v>0</v>
      </c>
      <c r="E29" s="62">
        <v>137.43695000929799</v>
      </c>
    </row>
    <row r="30" spans="1:5" s="120" customFormat="1" ht="20.100000000000001" customHeight="1">
      <c r="A30" s="228"/>
      <c r="B30" s="228"/>
      <c r="C30" s="228"/>
      <c r="D30" s="228"/>
      <c r="E30" s="228"/>
    </row>
    <row r="31" spans="1:5" s="120" customFormat="1" ht="20.100000000000001" customHeight="1">
      <c r="A31" s="226"/>
      <c r="B31" s="226"/>
      <c r="C31" s="226"/>
      <c r="D31" s="226"/>
      <c r="E31" s="226"/>
    </row>
    <row r="32" spans="1:5" s="120" customFormat="1" ht="20.100000000000001" customHeight="1">
      <c r="A32" s="226"/>
      <c r="B32" s="226"/>
      <c r="C32" s="226"/>
      <c r="D32" s="226"/>
      <c r="E32" s="226"/>
    </row>
    <row r="33" spans="1:5" s="122" customFormat="1" ht="20.100000000000001" customHeight="1">
      <c r="A33" s="229"/>
      <c r="B33" s="229"/>
      <c r="C33" s="229"/>
      <c r="D33" s="229"/>
      <c r="E33" s="229"/>
    </row>
    <row r="34" spans="1:5" s="120" customFormat="1" ht="18.75" customHeight="1">
      <c r="A34" s="226"/>
      <c r="B34" s="226"/>
      <c r="C34" s="226"/>
      <c r="D34" s="226"/>
      <c r="E34" s="226"/>
    </row>
    <row r="35" spans="1:5" s="120" customFormat="1" ht="18.75" customHeight="1">
      <c r="A35" s="226"/>
      <c r="B35" s="226"/>
      <c r="C35" s="226"/>
      <c r="D35" s="226"/>
      <c r="E35" s="226"/>
    </row>
    <row r="36" spans="1:5" s="120" customFormat="1" ht="18.75" customHeight="1">
      <c r="A36" s="226"/>
      <c r="B36" s="226"/>
      <c r="C36" s="226"/>
      <c r="D36" s="226"/>
      <c r="E36" s="226"/>
    </row>
    <row r="37" spans="1:5" s="120" customFormat="1" ht="18.75" customHeight="1">
      <c r="A37" s="123"/>
      <c r="B37" s="123"/>
      <c r="C37" s="124"/>
      <c r="D37" s="124"/>
      <c r="E37" s="124"/>
    </row>
    <row r="39" spans="1:5" ht="33.75" customHeight="1"/>
    <row r="40" spans="1:5" ht="33.75" customHeight="1"/>
  </sheetData>
  <mergeCells count="8">
    <mergeCell ref="A34:E34"/>
    <mergeCell ref="A35:E35"/>
    <mergeCell ref="A36:E36"/>
    <mergeCell ref="A2:E2"/>
    <mergeCell ref="A30:E30"/>
    <mergeCell ref="A31:E31"/>
    <mergeCell ref="A32:E32"/>
    <mergeCell ref="A33:E33"/>
  </mergeCells>
  <phoneticPr fontId="89" type="noConversion"/>
  <pageMargins left="0.70763888888888904" right="0.70763888888888904" top="0.74791666666666701" bottom="0.74791666666666701" header="0.31388888888888899" footer="0.31388888888888899"/>
  <pageSetup paperSize="9" scale="97" firstPageNumber="41" fitToHeight="0" orientation="portrait" useFirstPageNumber="1" r:id="rId1"/>
</worksheet>
</file>

<file path=xl/worksheets/sheet12.xml><?xml version="1.0" encoding="utf-8"?>
<worksheet xmlns="http://schemas.openxmlformats.org/spreadsheetml/2006/main" xmlns:r="http://schemas.openxmlformats.org/officeDocument/2006/relationships">
  <sheetPr>
    <pageSetUpPr fitToPage="1"/>
  </sheetPr>
  <dimension ref="A1:WUS25"/>
  <sheetViews>
    <sheetView showZeros="0" defaultGridColor="0" colorId="8" workbookViewId="0">
      <selection activeCell="J13" sqref="J13"/>
    </sheetView>
  </sheetViews>
  <sheetFormatPr defaultColWidth="8.75" defaultRowHeight="14.25"/>
  <cols>
    <col min="1" max="1" width="46.625" style="112" customWidth="1"/>
    <col min="2" max="5" width="12.625" style="112" customWidth="1"/>
    <col min="6" max="235" width="8.75" style="112"/>
    <col min="236" max="236" width="62.75" style="112" customWidth="1"/>
    <col min="237" max="238" width="13.25" style="112" customWidth="1"/>
    <col min="239" max="239" width="10.5" style="112" customWidth="1"/>
    <col min="240" max="240" width="12.25" style="112" customWidth="1"/>
    <col min="241" max="241" width="8.75" style="112" hidden="1" customWidth="1"/>
    <col min="242" max="258" width="9" style="112" customWidth="1"/>
    <col min="259" max="491" width="8.75" style="112"/>
    <col min="492" max="492" width="62.75" style="112" customWidth="1"/>
    <col min="493" max="494" width="13.25" style="112" customWidth="1"/>
    <col min="495" max="495" width="10.5" style="112" customWidth="1"/>
    <col min="496" max="496" width="12.25" style="112" customWidth="1"/>
    <col min="497" max="497" width="8.75" style="112" hidden="1" customWidth="1"/>
    <col min="498" max="514" width="9" style="112" customWidth="1"/>
    <col min="515" max="747" width="8.75" style="112"/>
    <col min="748" max="748" width="62.75" style="112" customWidth="1"/>
    <col min="749" max="750" width="13.25" style="112" customWidth="1"/>
    <col min="751" max="751" width="10.5" style="112" customWidth="1"/>
    <col min="752" max="752" width="12.25" style="112" customWidth="1"/>
    <col min="753" max="753" width="8.75" style="112" hidden="1" customWidth="1"/>
    <col min="754" max="770" width="9" style="112" customWidth="1"/>
    <col min="771" max="1003" width="8.75" style="112"/>
    <col min="1004" max="1004" width="62.75" style="112" customWidth="1"/>
    <col min="1005" max="1006" width="13.25" style="112" customWidth="1"/>
    <col min="1007" max="1007" width="10.5" style="112" customWidth="1"/>
    <col min="1008" max="1008" width="12.25" style="112" customWidth="1"/>
    <col min="1009" max="1009" width="8.75" style="112" hidden="1" customWidth="1"/>
    <col min="1010" max="1026" width="9" style="112" customWidth="1"/>
    <col min="1027" max="1259" width="8.75" style="112"/>
    <col min="1260" max="1260" width="62.75" style="112" customWidth="1"/>
    <col min="1261" max="1262" width="13.25" style="112" customWidth="1"/>
    <col min="1263" max="1263" width="10.5" style="112" customWidth="1"/>
    <col min="1264" max="1264" width="12.25" style="112" customWidth="1"/>
    <col min="1265" max="1265" width="8.75" style="112" hidden="1" customWidth="1"/>
    <col min="1266" max="1282" width="9" style="112" customWidth="1"/>
    <col min="1283" max="1515" width="8.75" style="112"/>
    <col min="1516" max="1516" width="62.75" style="112" customWidth="1"/>
    <col min="1517" max="1518" width="13.25" style="112" customWidth="1"/>
    <col min="1519" max="1519" width="10.5" style="112" customWidth="1"/>
    <col min="1520" max="1520" width="12.25" style="112" customWidth="1"/>
    <col min="1521" max="1521" width="8.75" style="112" hidden="1" customWidth="1"/>
    <col min="1522" max="1538" width="9" style="112" customWidth="1"/>
    <col min="1539" max="1771" width="8.75" style="112"/>
    <col min="1772" max="1772" width="62.75" style="112" customWidth="1"/>
    <col min="1773" max="1774" width="13.25" style="112" customWidth="1"/>
    <col min="1775" max="1775" width="10.5" style="112" customWidth="1"/>
    <col min="1776" max="1776" width="12.25" style="112" customWidth="1"/>
    <col min="1777" max="1777" width="8.75" style="112" hidden="1" customWidth="1"/>
    <col min="1778" max="1794" width="9" style="112" customWidth="1"/>
    <col min="1795" max="2027" width="8.75" style="112"/>
    <col min="2028" max="2028" width="62.75" style="112" customWidth="1"/>
    <col min="2029" max="2030" width="13.25" style="112" customWidth="1"/>
    <col min="2031" max="2031" width="10.5" style="112" customWidth="1"/>
    <col min="2032" max="2032" width="12.25" style="112" customWidth="1"/>
    <col min="2033" max="2033" width="8.75" style="112" hidden="1" customWidth="1"/>
    <col min="2034" max="2050" width="9" style="112" customWidth="1"/>
    <col min="2051" max="2283" width="8.75" style="112"/>
    <col min="2284" max="2284" width="62.75" style="112" customWidth="1"/>
    <col min="2285" max="2286" width="13.25" style="112" customWidth="1"/>
    <col min="2287" max="2287" width="10.5" style="112" customWidth="1"/>
    <col min="2288" max="2288" width="12.25" style="112" customWidth="1"/>
    <col min="2289" max="2289" width="8.75" style="112" hidden="1" customWidth="1"/>
    <col min="2290" max="2306" width="9" style="112" customWidth="1"/>
    <col min="2307" max="2539" width="8.75" style="112"/>
    <col min="2540" max="2540" width="62.75" style="112" customWidth="1"/>
    <col min="2541" max="2542" width="13.25" style="112" customWidth="1"/>
    <col min="2543" max="2543" width="10.5" style="112" customWidth="1"/>
    <col min="2544" max="2544" width="12.25" style="112" customWidth="1"/>
    <col min="2545" max="2545" width="8.75" style="112" hidden="1" customWidth="1"/>
    <col min="2546" max="2562" width="9" style="112" customWidth="1"/>
    <col min="2563" max="2795" width="8.75" style="112"/>
    <col min="2796" max="2796" width="62.75" style="112" customWidth="1"/>
    <col min="2797" max="2798" width="13.25" style="112" customWidth="1"/>
    <col min="2799" max="2799" width="10.5" style="112" customWidth="1"/>
    <col min="2800" max="2800" width="12.25" style="112" customWidth="1"/>
    <col min="2801" max="2801" width="8.75" style="112" hidden="1" customWidth="1"/>
    <col min="2802" max="2818" width="9" style="112" customWidth="1"/>
    <col min="2819" max="3051" width="8.75" style="112"/>
    <col min="3052" max="3052" width="62.75" style="112" customWidth="1"/>
    <col min="3053" max="3054" width="13.25" style="112" customWidth="1"/>
    <col min="3055" max="3055" width="10.5" style="112" customWidth="1"/>
    <col min="3056" max="3056" width="12.25" style="112" customWidth="1"/>
    <col min="3057" max="3057" width="8.75" style="112" hidden="1" customWidth="1"/>
    <col min="3058" max="3074" width="9" style="112" customWidth="1"/>
    <col min="3075" max="3307" width="8.75" style="112"/>
    <col min="3308" max="3308" width="62.75" style="112" customWidth="1"/>
    <col min="3309" max="3310" width="13.25" style="112" customWidth="1"/>
    <col min="3311" max="3311" width="10.5" style="112" customWidth="1"/>
    <col min="3312" max="3312" width="12.25" style="112" customWidth="1"/>
    <col min="3313" max="3313" width="8.75" style="112" hidden="1" customWidth="1"/>
    <col min="3314" max="3330" width="9" style="112" customWidth="1"/>
    <col min="3331" max="3563" width="8.75" style="112"/>
    <col min="3564" max="3564" width="62.75" style="112" customWidth="1"/>
    <col min="3565" max="3566" width="13.25" style="112" customWidth="1"/>
    <col min="3567" max="3567" width="10.5" style="112" customWidth="1"/>
    <col min="3568" max="3568" width="12.25" style="112" customWidth="1"/>
    <col min="3569" max="3569" width="8.75" style="112" hidden="1" customWidth="1"/>
    <col min="3570" max="3586" width="9" style="112" customWidth="1"/>
    <col min="3587" max="3819" width="8.75" style="112"/>
    <col min="3820" max="3820" width="62.75" style="112" customWidth="1"/>
    <col min="3821" max="3822" width="13.25" style="112" customWidth="1"/>
    <col min="3823" max="3823" width="10.5" style="112" customWidth="1"/>
    <col min="3824" max="3824" width="12.25" style="112" customWidth="1"/>
    <col min="3825" max="3825" width="8.75" style="112" hidden="1" customWidth="1"/>
    <col min="3826" max="3842" width="9" style="112" customWidth="1"/>
    <col min="3843" max="4075" width="8.75" style="112"/>
    <col min="4076" max="4076" width="62.75" style="112" customWidth="1"/>
    <col min="4077" max="4078" width="13.25" style="112" customWidth="1"/>
    <col min="4079" max="4079" width="10.5" style="112" customWidth="1"/>
    <col min="4080" max="4080" width="12.25" style="112" customWidth="1"/>
    <col min="4081" max="4081" width="8.75" style="112" hidden="1" customWidth="1"/>
    <col min="4082" max="4098" width="9" style="112" customWidth="1"/>
    <col min="4099" max="4331" width="8.75" style="112"/>
    <col min="4332" max="4332" width="62.75" style="112" customWidth="1"/>
    <col min="4333" max="4334" width="13.25" style="112" customWidth="1"/>
    <col min="4335" max="4335" width="10.5" style="112" customWidth="1"/>
    <col min="4336" max="4336" width="12.25" style="112" customWidth="1"/>
    <col min="4337" max="4337" width="8.75" style="112" hidden="1" customWidth="1"/>
    <col min="4338" max="4354" width="9" style="112" customWidth="1"/>
    <col min="4355" max="4587" width="8.75" style="112"/>
    <col min="4588" max="4588" width="62.75" style="112" customWidth="1"/>
    <col min="4589" max="4590" width="13.25" style="112" customWidth="1"/>
    <col min="4591" max="4591" width="10.5" style="112" customWidth="1"/>
    <col min="4592" max="4592" width="12.25" style="112" customWidth="1"/>
    <col min="4593" max="4593" width="8.75" style="112" hidden="1" customWidth="1"/>
    <col min="4594" max="4610" width="9" style="112" customWidth="1"/>
    <col min="4611" max="4843" width="8.75" style="112"/>
    <col min="4844" max="4844" width="62.75" style="112" customWidth="1"/>
    <col min="4845" max="4846" width="13.25" style="112" customWidth="1"/>
    <col min="4847" max="4847" width="10.5" style="112" customWidth="1"/>
    <col min="4848" max="4848" width="12.25" style="112" customWidth="1"/>
    <col min="4849" max="4849" width="8.75" style="112" hidden="1" customWidth="1"/>
    <col min="4850" max="4866" width="9" style="112" customWidth="1"/>
    <col min="4867" max="5099" width="8.75" style="112"/>
    <col min="5100" max="5100" width="62.75" style="112" customWidth="1"/>
    <col min="5101" max="5102" width="13.25" style="112" customWidth="1"/>
    <col min="5103" max="5103" width="10.5" style="112" customWidth="1"/>
    <col min="5104" max="5104" width="12.25" style="112" customWidth="1"/>
    <col min="5105" max="5105" width="8.75" style="112" hidden="1" customWidth="1"/>
    <col min="5106" max="5122" width="9" style="112" customWidth="1"/>
    <col min="5123" max="5355" width="8.75" style="112"/>
    <col min="5356" max="5356" width="62.75" style="112" customWidth="1"/>
    <col min="5357" max="5358" width="13.25" style="112" customWidth="1"/>
    <col min="5359" max="5359" width="10.5" style="112" customWidth="1"/>
    <col min="5360" max="5360" width="12.25" style="112" customWidth="1"/>
    <col min="5361" max="5361" width="8.75" style="112" hidden="1" customWidth="1"/>
    <col min="5362" max="5378" width="9" style="112" customWidth="1"/>
    <col min="5379" max="5611" width="8.75" style="112"/>
    <col min="5612" max="5612" width="62.75" style="112" customWidth="1"/>
    <col min="5613" max="5614" width="13.25" style="112" customWidth="1"/>
    <col min="5615" max="5615" width="10.5" style="112" customWidth="1"/>
    <col min="5616" max="5616" width="12.25" style="112" customWidth="1"/>
    <col min="5617" max="5617" width="8.75" style="112" hidden="1" customWidth="1"/>
    <col min="5618" max="5634" width="9" style="112" customWidth="1"/>
    <col min="5635" max="5867" width="8.75" style="112"/>
    <col min="5868" max="5868" width="62.75" style="112" customWidth="1"/>
    <col min="5869" max="5870" width="13.25" style="112" customWidth="1"/>
    <col min="5871" max="5871" width="10.5" style="112" customWidth="1"/>
    <col min="5872" max="5872" width="12.25" style="112" customWidth="1"/>
    <col min="5873" max="5873" width="8.75" style="112" hidden="1" customWidth="1"/>
    <col min="5874" max="5890" width="9" style="112" customWidth="1"/>
    <col min="5891" max="6123" width="8.75" style="112"/>
    <col min="6124" max="6124" width="62.75" style="112" customWidth="1"/>
    <col min="6125" max="6126" width="13.25" style="112" customWidth="1"/>
    <col min="6127" max="6127" width="10.5" style="112" customWidth="1"/>
    <col min="6128" max="6128" width="12.25" style="112" customWidth="1"/>
    <col min="6129" max="6129" width="8.75" style="112" hidden="1" customWidth="1"/>
    <col min="6130" max="6146" width="9" style="112" customWidth="1"/>
    <col min="6147" max="6379" width="8.75" style="112"/>
    <col min="6380" max="6380" width="62.75" style="112" customWidth="1"/>
    <col min="6381" max="6382" width="13.25" style="112" customWidth="1"/>
    <col min="6383" max="6383" width="10.5" style="112" customWidth="1"/>
    <col min="6384" max="6384" width="12.25" style="112" customWidth="1"/>
    <col min="6385" max="6385" width="8.75" style="112" hidden="1" customWidth="1"/>
    <col min="6386" max="6402" width="9" style="112" customWidth="1"/>
    <col min="6403" max="6635" width="8.75" style="112"/>
    <col min="6636" max="6636" width="62.75" style="112" customWidth="1"/>
    <col min="6637" max="6638" width="13.25" style="112" customWidth="1"/>
    <col min="6639" max="6639" width="10.5" style="112" customWidth="1"/>
    <col min="6640" max="6640" width="12.25" style="112" customWidth="1"/>
    <col min="6641" max="6641" width="8.75" style="112" hidden="1" customWidth="1"/>
    <col min="6642" max="6658" width="9" style="112" customWidth="1"/>
    <col min="6659" max="6891" width="8.75" style="112"/>
    <col min="6892" max="6892" width="62.75" style="112" customWidth="1"/>
    <col min="6893" max="6894" width="13.25" style="112" customWidth="1"/>
    <col min="6895" max="6895" width="10.5" style="112" customWidth="1"/>
    <col min="6896" max="6896" width="12.25" style="112" customWidth="1"/>
    <col min="6897" max="6897" width="8.75" style="112" hidden="1" customWidth="1"/>
    <col min="6898" max="6914" width="9" style="112" customWidth="1"/>
    <col min="6915" max="7147" width="8.75" style="112"/>
    <col min="7148" max="7148" width="62.75" style="112" customWidth="1"/>
    <col min="7149" max="7150" width="13.25" style="112" customWidth="1"/>
    <col min="7151" max="7151" width="10.5" style="112" customWidth="1"/>
    <col min="7152" max="7152" width="12.25" style="112" customWidth="1"/>
    <col min="7153" max="7153" width="8.75" style="112" hidden="1" customWidth="1"/>
    <col min="7154" max="7170" width="9" style="112" customWidth="1"/>
    <col min="7171" max="7403" width="8.75" style="112"/>
    <col min="7404" max="7404" width="62.75" style="112" customWidth="1"/>
    <col min="7405" max="7406" width="13.25" style="112" customWidth="1"/>
    <col min="7407" max="7407" width="10.5" style="112" customWidth="1"/>
    <col min="7408" max="7408" width="12.25" style="112" customWidth="1"/>
    <col min="7409" max="7409" width="8.75" style="112" hidden="1" customWidth="1"/>
    <col min="7410" max="7426" width="9" style="112" customWidth="1"/>
    <col min="7427" max="7659" width="8.75" style="112"/>
    <col min="7660" max="7660" width="62.75" style="112" customWidth="1"/>
    <col min="7661" max="7662" width="13.25" style="112" customWidth="1"/>
    <col min="7663" max="7663" width="10.5" style="112" customWidth="1"/>
    <col min="7664" max="7664" width="12.25" style="112" customWidth="1"/>
    <col min="7665" max="7665" width="8.75" style="112" hidden="1" customWidth="1"/>
    <col min="7666" max="7682" width="9" style="112" customWidth="1"/>
    <col min="7683" max="7915" width="8.75" style="112"/>
    <col min="7916" max="7916" width="62.75" style="112" customWidth="1"/>
    <col min="7917" max="7918" width="13.25" style="112" customWidth="1"/>
    <col min="7919" max="7919" width="10.5" style="112" customWidth="1"/>
    <col min="7920" max="7920" width="12.25" style="112" customWidth="1"/>
    <col min="7921" max="7921" width="8.75" style="112" hidden="1" customWidth="1"/>
    <col min="7922" max="7938" width="9" style="112" customWidth="1"/>
    <col min="7939" max="8171" width="8.75" style="112"/>
    <col min="8172" max="8172" width="62.75" style="112" customWidth="1"/>
    <col min="8173" max="8174" width="13.25" style="112" customWidth="1"/>
    <col min="8175" max="8175" width="10.5" style="112" customWidth="1"/>
    <col min="8176" max="8176" width="12.25" style="112" customWidth="1"/>
    <col min="8177" max="8177" width="8.75" style="112" hidden="1" customWidth="1"/>
    <col min="8178" max="8194" width="9" style="112" customWidth="1"/>
    <col min="8195" max="8427" width="8.75" style="112"/>
    <col min="8428" max="8428" width="62.75" style="112" customWidth="1"/>
    <col min="8429" max="8430" width="13.25" style="112" customWidth="1"/>
    <col min="8431" max="8431" width="10.5" style="112" customWidth="1"/>
    <col min="8432" max="8432" width="12.25" style="112" customWidth="1"/>
    <col min="8433" max="8433" width="8.75" style="112" hidden="1" customWidth="1"/>
    <col min="8434" max="8450" width="9" style="112" customWidth="1"/>
    <col min="8451" max="8683" width="8.75" style="112"/>
    <col min="8684" max="8684" width="62.75" style="112" customWidth="1"/>
    <col min="8685" max="8686" width="13.25" style="112" customWidth="1"/>
    <col min="8687" max="8687" width="10.5" style="112" customWidth="1"/>
    <col min="8688" max="8688" width="12.25" style="112" customWidth="1"/>
    <col min="8689" max="8689" width="8.75" style="112" hidden="1" customWidth="1"/>
    <col min="8690" max="8706" width="9" style="112" customWidth="1"/>
    <col min="8707" max="8939" width="8.75" style="112"/>
    <col min="8940" max="8940" width="62.75" style="112" customWidth="1"/>
    <col min="8941" max="8942" width="13.25" style="112" customWidth="1"/>
    <col min="8943" max="8943" width="10.5" style="112" customWidth="1"/>
    <col min="8944" max="8944" width="12.25" style="112" customWidth="1"/>
    <col min="8945" max="8945" width="8.75" style="112" hidden="1" customWidth="1"/>
    <col min="8946" max="8962" width="9" style="112" customWidth="1"/>
    <col min="8963" max="9195" width="8.75" style="112"/>
    <col min="9196" max="9196" width="62.75" style="112" customWidth="1"/>
    <col min="9197" max="9198" width="13.25" style="112" customWidth="1"/>
    <col min="9199" max="9199" width="10.5" style="112" customWidth="1"/>
    <col min="9200" max="9200" width="12.25" style="112" customWidth="1"/>
    <col min="9201" max="9201" width="8.75" style="112" hidden="1" customWidth="1"/>
    <col min="9202" max="9218" width="9" style="112" customWidth="1"/>
    <col min="9219" max="9451" width="8.75" style="112"/>
    <col min="9452" max="9452" width="62.75" style="112" customWidth="1"/>
    <col min="9453" max="9454" width="13.25" style="112" customWidth="1"/>
    <col min="9455" max="9455" width="10.5" style="112" customWidth="1"/>
    <col min="9456" max="9456" width="12.25" style="112" customWidth="1"/>
    <col min="9457" max="9457" width="8.75" style="112" hidden="1" customWidth="1"/>
    <col min="9458" max="9474" width="9" style="112" customWidth="1"/>
    <col min="9475" max="9707" width="8.75" style="112"/>
    <col min="9708" max="9708" width="62.75" style="112" customWidth="1"/>
    <col min="9709" max="9710" width="13.25" style="112" customWidth="1"/>
    <col min="9711" max="9711" width="10.5" style="112" customWidth="1"/>
    <col min="9712" max="9712" width="12.25" style="112" customWidth="1"/>
    <col min="9713" max="9713" width="8.75" style="112" hidden="1" customWidth="1"/>
    <col min="9714" max="9730" width="9" style="112" customWidth="1"/>
    <col min="9731" max="9963" width="8.75" style="112"/>
    <col min="9964" max="9964" width="62.75" style="112" customWidth="1"/>
    <col min="9965" max="9966" width="13.25" style="112" customWidth="1"/>
    <col min="9967" max="9967" width="10.5" style="112" customWidth="1"/>
    <col min="9968" max="9968" width="12.25" style="112" customWidth="1"/>
    <col min="9969" max="9969" width="8.75" style="112" hidden="1" customWidth="1"/>
    <col min="9970" max="9986" width="9" style="112" customWidth="1"/>
    <col min="9987" max="10219" width="8.75" style="112"/>
    <col min="10220" max="10220" width="62.75" style="112" customWidth="1"/>
    <col min="10221" max="10222" width="13.25" style="112" customWidth="1"/>
    <col min="10223" max="10223" width="10.5" style="112" customWidth="1"/>
    <col min="10224" max="10224" width="12.25" style="112" customWidth="1"/>
    <col min="10225" max="10225" width="8.75" style="112" hidden="1" customWidth="1"/>
    <col min="10226" max="10242" width="9" style="112" customWidth="1"/>
    <col min="10243" max="10475" width="8.75" style="112"/>
    <col min="10476" max="10476" width="62.75" style="112" customWidth="1"/>
    <col min="10477" max="10478" width="13.25" style="112" customWidth="1"/>
    <col min="10479" max="10479" width="10.5" style="112" customWidth="1"/>
    <col min="10480" max="10480" width="12.25" style="112" customWidth="1"/>
    <col min="10481" max="10481" width="8.75" style="112" hidden="1" customWidth="1"/>
    <col min="10482" max="10498" width="9" style="112" customWidth="1"/>
    <col min="10499" max="10731" width="8.75" style="112"/>
    <col min="10732" max="10732" width="62.75" style="112" customWidth="1"/>
    <col min="10733" max="10734" width="13.25" style="112" customWidth="1"/>
    <col min="10735" max="10735" width="10.5" style="112" customWidth="1"/>
    <col min="10736" max="10736" width="12.25" style="112" customWidth="1"/>
    <col min="10737" max="10737" width="8.75" style="112" hidden="1" customWidth="1"/>
    <col min="10738" max="10754" width="9" style="112" customWidth="1"/>
    <col min="10755" max="10987" width="8.75" style="112"/>
    <col min="10988" max="10988" width="62.75" style="112" customWidth="1"/>
    <col min="10989" max="10990" width="13.25" style="112" customWidth="1"/>
    <col min="10991" max="10991" width="10.5" style="112" customWidth="1"/>
    <col min="10992" max="10992" width="12.25" style="112" customWidth="1"/>
    <col min="10993" max="10993" width="8.75" style="112" hidden="1" customWidth="1"/>
    <col min="10994" max="11010" width="9" style="112" customWidth="1"/>
    <col min="11011" max="11243" width="8.75" style="112"/>
    <col min="11244" max="11244" width="62.75" style="112" customWidth="1"/>
    <col min="11245" max="11246" width="13.25" style="112" customWidth="1"/>
    <col min="11247" max="11247" width="10.5" style="112" customWidth="1"/>
    <col min="11248" max="11248" width="12.25" style="112" customWidth="1"/>
    <col min="11249" max="11249" width="8.75" style="112" hidden="1" customWidth="1"/>
    <col min="11250" max="11266" width="9" style="112" customWidth="1"/>
    <col min="11267" max="11499" width="8.75" style="112"/>
    <col min="11500" max="11500" width="62.75" style="112" customWidth="1"/>
    <col min="11501" max="11502" width="13.25" style="112" customWidth="1"/>
    <col min="11503" max="11503" width="10.5" style="112" customWidth="1"/>
    <col min="11504" max="11504" width="12.25" style="112" customWidth="1"/>
    <col min="11505" max="11505" width="8.75" style="112" hidden="1" customWidth="1"/>
    <col min="11506" max="11522" width="9" style="112" customWidth="1"/>
    <col min="11523" max="11755" width="8.75" style="112"/>
    <col min="11756" max="11756" width="62.75" style="112" customWidth="1"/>
    <col min="11757" max="11758" width="13.25" style="112" customWidth="1"/>
    <col min="11759" max="11759" width="10.5" style="112" customWidth="1"/>
    <col min="11760" max="11760" width="12.25" style="112" customWidth="1"/>
    <col min="11761" max="11761" width="8.75" style="112" hidden="1" customWidth="1"/>
    <col min="11762" max="11778" width="9" style="112" customWidth="1"/>
    <col min="11779" max="12011" width="8.75" style="112"/>
    <col min="12012" max="12012" width="62.75" style="112" customWidth="1"/>
    <col min="12013" max="12014" width="13.25" style="112" customWidth="1"/>
    <col min="12015" max="12015" width="10.5" style="112" customWidth="1"/>
    <col min="12016" max="12016" width="12.25" style="112" customWidth="1"/>
    <col min="12017" max="12017" width="8.75" style="112" hidden="1" customWidth="1"/>
    <col min="12018" max="12034" width="9" style="112" customWidth="1"/>
    <col min="12035" max="12267" width="8.75" style="112"/>
    <col min="12268" max="12268" width="62.75" style="112" customWidth="1"/>
    <col min="12269" max="12270" width="13.25" style="112" customWidth="1"/>
    <col min="12271" max="12271" width="10.5" style="112" customWidth="1"/>
    <col min="12272" max="12272" width="12.25" style="112" customWidth="1"/>
    <col min="12273" max="12273" width="8.75" style="112" hidden="1" customWidth="1"/>
    <col min="12274" max="12290" width="9" style="112" customWidth="1"/>
    <col min="12291" max="12523" width="8.75" style="112"/>
    <col min="12524" max="12524" width="62.75" style="112" customWidth="1"/>
    <col min="12525" max="12526" width="13.25" style="112" customWidth="1"/>
    <col min="12527" max="12527" width="10.5" style="112" customWidth="1"/>
    <col min="12528" max="12528" width="12.25" style="112" customWidth="1"/>
    <col min="12529" max="12529" width="8.75" style="112" hidden="1" customWidth="1"/>
    <col min="12530" max="12546" width="9" style="112" customWidth="1"/>
    <col min="12547" max="12779" width="8.75" style="112"/>
    <col min="12780" max="12780" width="62.75" style="112" customWidth="1"/>
    <col min="12781" max="12782" width="13.25" style="112" customWidth="1"/>
    <col min="12783" max="12783" width="10.5" style="112" customWidth="1"/>
    <col min="12784" max="12784" width="12.25" style="112" customWidth="1"/>
    <col min="12785" max="12785" width="8.75" style="112" hidden="1" customWidth="1"/>
    <col min="12786" max="12802" width="9" style="112" customWidth="1"/>
    <col min="12803" max="13035" width="8.75" style="112"/>
    <col min="13036" max="13036" width="62.75" style="112" customWidth="1"/>
    <col min="13037" max="13038" width="13.25" style="112" customWidth="1"/>
    <col min="13039" max="13039" width="10.5" style="112" customWidth="1"/>
    <col min="13040" max="13040" width="12.25" style="112" customWidth="1"/>
    <col min="13041" max="13041" width="8.75" style="112" hidden="1" customWidth="1"/>
    <col min="13042" max="13058" width="9" style="112" customWidth="1"/>
    <col min="13059" max="13291" width="8.75" style="112"/>
    <col min="13292" max="13292" width="62.75" style="112" customWidth="1"/>
    <col min="13293" max="13294" width="13.25" style="112" customWidth="1"/>
    <col min="13295" max="13295" width="10.5" style="112" customWidth="1"/>
    <col min="13296" max="13296" width="12.25" style="112" customWidth="1"/>
    <col min="13297" max="13297" width="8.75" style="112" hidden="1" customWidth="1"/>
    <col min="13298" max="13314" width="9" style="112" customWidth="1"/>
    <col min="13315" max="13547" width="8.75" style="112"/>
    <col min="13548" max="13548" width="62.75" style="112" customWidth="1"/>
    <col min="13549" max="13550" width="13.25" style="112" customWidth="1"/>
    <col min="13551" max="13551" width="10.5" style="112" customWidth="1"/>
    <col min="13552" max="13552" width="12.25" style="112" customWidth="1"/>
    <col min="13553" max="13553" width="8.75" style="112" hidden="1" customWidth="1"/>
    <col min="13554" max="13570" width="9" style="112" customWidth="1"/>
    <col min="13571" max="13803" width="8.75" style="112"/>
    <col min="13804" max="13804" width="62.75" style="112" customWidth="1"/>
    <col min="13805" max="13806" width="13.25" style="112" customWidth="1"/>
    <col min="13807" max="13807" width="10.5" style="112" customWidth="1"/>
    <col min="13808" max="13808" width="12.25" style="112" customWidth="1"/>
    <col min="13809" max="13809" width="8.75" style="112" hidden="1" customWidth="1"/>
    <col min="13810" max="13826" width="9" style="112" customWidth="1"/>
    <col min="13827" max="14059" width="8.75" style="112"/>
    <col min="14060" max="14060" width="62.75" style="112" customWidth="1"/>
    <col min="14061" max="14062" width="13.25" style="112" customWidth="1"/>
    <col min="14063" max="14063" width="10.5" style="112" customWidth="1"/>
    <col min="14064" max="14064" width="12.25" style="112" customWidth="1"/>
    <col min="14065" max="14065" width="8.75" style="112" hidden="1" customWidth="1"/>
    <col min="14066" max="14082" width="9" style="112" customWidth="1"/>
    <col min="14083" max="14315" width="8.75" style="112"/>
    <col min="14316" max="14316" width="62.75" style="112" customWidth="1"/>
    <col min="14317" max="14318" width="13.25" style="112" customWidth="1"/>
    <col min="14319" max="14319" width="10.5" style="112" customWidth="1"/>
    <col min="14320" max="14320" width="12.25" style="112" customWidth="1"/>
    <col min="14321" max="14321" width="8.75" style="112" hidden="1" customWidth="1"/>
    <col min="14322" max="14338" width="9" style="112" customWidth="1"/>
    <col min="14339" max="14571" width="8.75" style="112"/>
    <col min="14572" max="14572" width="62.75" style="112" customWidth="1"/>
    <col min="14573" max="14574" width="13.25" style="112" customWidth="1"/>
    <col min="14575" max="14575" width="10.5" style="112" customWidth="1"/>
    <col min="14576" max="14576" width="12.25" style="112" customWidth="1"/>
    <col min="14577" max="14577" width="8.75" style="112" hidden="1" customWidth="1"/>
    <col min="14578" max="14594" width="9" style="112" customWidth="1"/>
    <col min="14595" max="14827" width="8.75" style="112"/>
    <col min="14828" max="14828" width="62.75" style="112" customWidth="1"/>
    <col min="14829" max="14830" width="13.25" style="112" customWidth="1"/>
    <col min="14831" max="14831" width="10.5" style="112" customWidth="1"/>
    <col min="14832" max="14832" width="12.25" style="112" customWidth="1"/>
    <col min="14833" max="14833" width="8.75" style="112" hidden="1" customWidth="1"/>
    <col min="14834" max="14850" width="9" style="112" customWidth="1"/>
    <col min="14851" max="15083" width="8.75" style="112"/>
    <col min="15084" max="15084" width="62.75" style="112" customWidth="1"/>
    <col min="15085" max="15086" width="13.25" style="112" customWidth="1"/>
    <col min="15087" max="15087" width="10.5" style="112" customWidth="1"/>
    <col min="15088" max="15088" width="12.25" style="112" customWidth="1"/>
    <col min="15089" max="15089" width="8.75" style="112" hidden="1" customWidth="1"/>
    <col min="15090" max="15106" width="9" style="112" customWidth="1"/>
    <col min="15107" max="15339" width="8.75" style="112"/>
    <col min="15340" max="15340" width="62.75" style="112" customWidth="1"/>
    <col min="15341" max="15342" width="13.25" style="112" customWidth="1"/>
    <col min="15343" max="15343" width="10.5" style="112" customWidth="1"/>
    <col min="15344" max="15344" width="12.25" style="112" customWidth="1"/>
    <col min="15345" max="15345" width="8.75" style="112" hidden="1" customWidth="1"/>
    <col min="15346" max="15362" width="9" style="112" customWidth="1"/>
    <col min="15363" max="15595" width="8.75" style="112"/>
    <col min="15596" max="15596" width="62.75" style="112" customWidth="1"/>
    <col min="15597" max="15598" width="13.25" style="112" customWidth="1"/>
    <col min="15599" max="15599" width="10.5" style="112" customWidth="1"/>
    <col min="15600" max="15600" width="12.25" style="112" customWidth="1"/>
    <col min="15601" max="15601" width="8.75" style="112" hidden="1" customWidth="1"/>
    <col min="15602" max="15618" width="9" style="112" customWidth="1"/>
    <col min="15619" max="15851" width="8.75" style="112"/>
    <col min="15852" max="15852" width="62.75" style="112" customWidth="1"/>
    <col min="15853" max="15854" width="13.25" style="112" customWidth="1"/>
    <col min="15855" max="15855" width="10.5" style="112" customWidth="1"/>
    <col min="15856" max="15856" width="12.25" style="112" customWidth="1"/>
    <col min="15857" max="15857" width="8.75" style="112" hidden="1" customWidth="1"/>
    <col min="15858" max="15874" width="9" style="112" customWidth="1"/>
    <col min="15875" max="16107" width="8.75" style="112"/>
    <col min="16108" max="16108" width="62.75" style="112" customWidth="1"/>
    <col min="16109" max="16110" width="13.25" style="112" customWidth="1"/>
    <col min="16111" max="16111" width="10.5" style="112" customWidth="1"/>
    <col min="16112" max="16112" width="12.25" style="112" customWidth="1"/>
    <col min="16113" max="16113" width="8.75" style="112" hidden="1" customWidth="1"/>
    <col min="16114" max="16130" width="9" style="112" customWidth="1"/>
    <col min="16131" max="16384" width="8.75" style="112"/>
  </cols>
  <sheetData>
    <row r="1" spans="1:5" ht="18.75">
      <c r="A1" s="113" t="s">
        <v>812</v>
      </c>
    </row>
    <row r="2" spans="1:5" ht="31.5" customHeight="1">
      <c r="A2" s="230" t="s">
        <v>813</v>
      </c>
      <c r="B2" s="230"/>
      <c r="C2" s="230"/>
      <c r="D2" s="230"/>
      <c r="E2" s="230"/>
    </row>
    <row r="3" spans="1:5" s="109" customFormat="1" ht="15" customHeight="1">
      <c r="A3" s="114"/>
      <c r="E3" s="115" t="s">
        <v>31</v>
      </c>
    </row>
    <row r="4" spans="1:5" s="110" customFormat="1" ht="52.5" customHeight="1">
      <c r="A4" s="57" t="s">
        <v>32</v>
      </c>
      <c r="B4" s="58" t="s">
        <v>1073</v>
      </c>
      <c r="C4" s="58" t="s">
        <v>33</v>
      </c>
      <c r="D4" s="59" t="s">
        <v>34</v>
      </c>
      <c r="E4" s="59" t="s">
        <v>35</v>
      </c>
    </row>
    <row r="5" spans="1:5" s="110" customFormat="1" ht="20.100000000000001" customHeight="1">
      <c r="A5" s="116" t="s">
        <v>814</v>
      </c>
      <c r="B5" s="61">
        <v>324</v>
      </c>
      <c r="C5" s="61">
        <v>185</v>
      </c>
      <c r="D5" s="62">
        <v>57.098765432098801</v>
      </c>
      <c r="E5" s="62">
        <v>65.602836879432601</v>
      </c>
    </row>
    <row r="6" spans="1:5" s="110" customFormat="1" ht="20.100000000000001" customHeight="1">
      <c r="A6" s="116" t="s">
        <v>815</v>
      </c>
      <c r="B6" s="61">
        <v>9377</v>
      </c>
      <c r="C6" s="61">
        <v>4740</v>
      </c>
      <c r="D6" s="62">
        <v>50.549216167217701</v>
      </c>
      <c r="E6" s="62">
        <v>37.508902429374103</v>
      </c>
    </row>
    <row r="7" spans="1:5" s="110" customFormat="1" ht="20.100000000000001" customHeight="1">
      <c r="A7" s="116" t="s">
        <v>816</v>
      </c>
      <c r="B7" s="61"/>
      <c r="C7" s="61"/>
      <c r="D7" s="62"/>
      <c r="E7" s="62"/>
    </row>
    <row r="8" spans="1:5" s="110" customFormat="1" ht="20.100000000000001" customHeight="1">
      <c r="A8" s="116" t="s">
        <v>817</v>
      </c>
      <c r="B8" s="61">
        <v>3291094</v>
      </c>
      <c r="C8" s="61">
        <v>2870270</v>
      </c>
      <c r="D8" s="62">
        <v>87.213248846736093</v>
      </c>
      <c r="E8" s="62">
        <v>152.26484588480599</v>
      </c>
    </row>
    <row r="9" spans="1:5" s="110" customFormat="1" ht="20.100000000000001" customHeight="1">
      <c r="A9" s="116" t="s">
        <v>818</v>
      </c>
      <c r="B9" s="61">
        <v>4241</v>
      </c>
      <c r="C9" s="61">
        <v>2253</v>
      </c>
      <c r="D9" s="62">
        <v>53.124263145484498</v>
      </c>
      <c r="E9" s="62">
        <v>128.44925883694401</v>
      </c>
    </row>
    <row r="10" spans="1:5" s="110" customFormat="1" ht="20.100000000000001" customHeight="1">
      <c r="A10" s="116" t="s">
        <v>819</v>
      </c>
      <c r="B10" s="61">
        <v>5066</v>
      </c>
      <c r="C10" s="61">
        <v>-4939</v>
      </c>
      <c r="D10" s="62">
        <v>-97.493091196210003</v>
      </c>
      <c r="E10" s="62">
        <v>-45.274543954533002</v>
      </c>
    </row>
    <row r="11" spans="1:5" s="110" customFormat="1" ht="20.100000000000001" customHeight="1">
      <c r="A11" s="116" t="s">
        <v>820</v>
      </c>
      <c r="B11" s="61"/>
      <c r="C11" s="61"/>
      <c r="D11" s="62"/>
      <c r="E11" s="62"/>
    </row>
    <row r="12" spans="1:5" s="110" customFormat="1" ht="20.100000000000001" customHeight="1">
      <c r="A12" s="116" t="s">
        <v>1076</v>
      </c>
      <c r="B12" s="61"/>
      <c r="C12" s="61"/>
      <c r="D12" s="62"/>
      <c r="E12" s="62"/>
    </row>
    <row r="13" spans="1:5" s="110" customFormat="1" ht="20.100000000000001" customHeight="1">
      <c r="A13" s="116" t="s">
        <v>821</v>
      </c>
      <c r="B13" s="61">
        <v>2070192</v>
      </c>
      <c r="C13" s="61">
        <v>1354309</v>
      </c>
      <c r="D13" s="62">
        <v>65.419487661047896</v>
      </c>
      <c r="E13" s="62">
        <v>85.138381168216796</v>
      </c>
    </row>
    <row r="14" spans="1:5" s="110" customFormat="1" ht="20.100000000000001" customHeight="1">
      <c r="A14" s="116" t="s">
        <v>822</v>
      </c>
      <c r="B14" s="61">
        <v>302237</v>
      </c>
      <c r="C14" s="61">
        <v>343819</v>
      </c>
      <c r="D14" s="62">
        <v>113.758077270486</v>
      </c>
      <c r="E14" s="62">
        <v>113.76409978128601</v>
      </c>
    </row>
    <row r="15" spans="1:5" s="110" customFormat="1" ht="20.100000000000001" customHeight="1">
      <c r="A15" s="116" t="s">
        <v>823</v>
      </c>
      <c r="B15" s="61">
        <v>1711</v>
      </c>
      <c r="C15" s="61">
        <v>3483</v>
      </c>
      <c r="D15" s="62">
        <v>203.565166569258</v>
      </c>
      <c r="E15" s="62">
        <v>177.34215885947</v>
      </c>
    </row>
    <row r="16" spans="1:5" s="110" customFormat="1" ht="20.100000000000001" customHeight="1">
      <c r="A16" s="116" t="s">
        <v>824</v>
      </c>
      <c r="B16" s="61">
        <v>1474</v>
      </c>
      <c r="C16" s="61">
        <v>1474</v>
      </c>
      <c r="D16" s="62">
        <v>100</v>
      </c>
      <c r="E16" s="62">
        <v>0.90952845207389799</v>
      </c>
    </row>
    <row r="17" spans="1:5" s="110" customFormat="1" ht="20.100000000000001" customHeight="1">
      <c r="A17" s="117" t="s">
        <v>825</v>
      </c>
      <c r="B17" s="61">
        <v>5685716</v>
      </c>
      <c r="C17" s="61">
        <v>4575594</v>
      </c>
      <c r="D17" s="62">
        <v>80.475247092890299</v>
      </c>
      <c r="E17" s="62">
        <v>115.324119523288</v>
      </c>
    </row>
    <row r="18" spans="1:5" s="111" customFormat="1" ht="20.100000000000001" customHeight="1">
      <c r="A18" s="118" t="s">
        <v>103</v>
      </c>
      <c r="B18" s="61"/>
      <c r="C18" s="61">
        <v>1561435</v>
      </c>
      <c r="D18" s="62"/>
      <c r="E18" s="62">
        <v>246.45844283551901</v>
      </c>
    </row>
    <row r="19" spans="1:5" s="111" customFormat="1" ht="20.100000000000001" customHeight="1">
      <c r="A19" s="118" t="s">
        <v>104</v>
      </c>
      <c r="B19" s="61"/>
      <c r="C19" s="61">
        <v>1963142</v>
      </c>
      <c r="D19" s="62"/>
      <c r="E19" s="62">
        <v>151.87638481438799</v>
      </c>
    </row>
    <row r="20" spans="1:5" s="111" customFormat="1" ht="20.100000000000001" customHeight="1">
      <c r="A20" s="119" t="s">
        <v>826</v>
      </c>
      <c r="B20" s="61"/>
      <c r="C20" s="61">
        <v>23004</v>
      </c>
      <c r="D20" s="62"/>
      <c r="E20" s="62">
        <v>22.3852711066132</v>
      </c>
    </row>
    <row r="21" spans="1:5" s="110" customFormat="1" ht="20.100000000000001" customHeight="1">
      <c r="A21" s="119" t="s">
        <v>827</v>
      </c>
      <c r="B21" s="61"/>
      <c r="C21" s="61">
        <v>830016</v>
      </c>
      <c r="D21" s="62"/>
      <c r="E21" s="62">
        <v>109.626616301032</v>
      </c>
    </row>
    <row r="22" spans="1:5" s="110" customFormat="1" ht="20.100000000000001" customHeight="1">
      <c r="A22" s="119" t="s">
        <v>828</v>
      </c>
      <c r="B22" s="61"/>
      <c r="C22" s="61"/>
      <c r="D22" s="62"/>
      <c r="E22" s="62"/>
    </row>
    <row r="23" spans="1:5" s="110" customFormat="1" ht="20.100000000000001" customHeight="1">
      <c r="A23" s="119" t="s">
        <v>829</v>
      </c>
      <c r="B23" s="61"/>
      <c r="C23" s="61">
        <v>1110122</v>
      </c>
      <c r="D23" s="62"/>
      <c r="E23" s="62">
        <v>256.55815372384399</v>
      </c>
    </row>
    <row r="24" spans="1:5" s="110" customFormat="1" ht="20.100000000000001" customHeight="1">
      <c r="A24" s="117" t="s">
        <v>113</v>
      </c>
      <c r="B24" s="61"/>
      <c r="C24" s="61">
        <v>8100171</v>
      </c>
      <c r="D24" s="62"/>
      <c r="E24" s="62">
        <v>137.43695000929799</v>
      </c>
    </row>
    <row r="25" spans="1:5" s="111" customFormat="1" ht="20.100000000000001" customHeight="1">
      <c r="A25" s="112"/>
      <c r="B25" s="112"/>
      <c r="C25" s="112"/>
      <c r="D25" s="112"/>
      <c r="E25" s="112"/>
    </row>
  </sheetData>
  <mergeCells count="1">
    <mergeCell ref="A2:E2"/>
  </mergeCells>
  <phoneticPr fontId="89" type="noConversion"/>
  <pageMargins left="0.70763888888888904" right="0.70763888888888904" top="0.74791666666666701" bottom="0.74791666666666701" header="0.31388888888888899" footer="0.31388888888888899"/>
  <pageSetup paperSize="9" scale="91" firstPageNumber="42" fitToHeight="0" orientation="portrait" useFirstPageNumber="1" r:id="rId1"/>
</worksheet>
</file>

<file path=xl/worksheets/sheet13.xml><?xml version="1.0" encoding="utf-8"?>
<worksheet xmlns="http://schemas.openxmlformats.org/spreadsheetml/2006/main" xmlns:r="http://schemas.openxmlformats.org/officeDocument/2006/relationships">
  <dimension ref="A1:IF19"/>
  <sheetViews>
    <sheetView showZeros="0" workbookViewId="0">
      <selection activeCell="J13" sqref="J13"/>
    </sheetView>
  </sheetViews>
  <sheetFormatPr defaultColWidth="9" defaultRowHeight="13.5"/>
  <cols>
    <col min="1" max="1" width="36.625" style="86" customWidth="1"/>
    <col min="2" max="7" width="14" style="86" customWidth="1"/>
    <col min="8" max="234" width="9" style="86"/>
    <col min="235" max="235" width="44.25" style="86" customWidth="1"/>
    <col min="236" max="237" width="13.25" style="86" customWidth="1"/>
    <col min="238" max="238" width="10.375" style="86" customWidth="1"/>
    <col min="239" max="239" width="12.125" style="86" customWidth="1"/>
    <col min="240" max="240" width="9" style="86" hidden="1" customWidth="1"/>
    <col min="241" max="16384" width="9" style="86"/>
  </cols>
  <sheetData>
    <row r="1" spans="1:7" ht="25.5" customHeight="1">
      <c r="A1" s="88" t="s">
        <v>830</v>
      </c>
    </row>
    <row r="2" spans="1:7" ht="26.25" customHeight="1">
      <c r="A2" s="220" t="s">
        <v>831</v>
      </c>
      <c r="B2" s="220"/>
      <c r="C2" s="220"/>
      <c r="D2" s="220"/>
      <c r="E2" s="220"/>
      <c r="F2" s="220"/>
      <c r="G2" s="220"/>
    </row>
    <row r="3" spans="1:7">
      <c r="G3" s="94" t="s">
        <v>31</v>
      </c>
    </row>
    <row r="4" spans="1:7" s="95" customFormat="1" ht="45" customHeight="1">
      <c r="A4" s="98" t="s">
        <v>32</v>
      </c>
      <c r="B4" s="98" t="s">
        <v>116</v>
      </c>
      <c r="C4" s="98" t="s">
        <v>117</v>
      </c>
      <c r="D4" s="98" t="s">
        <v>33</v>
      </c>
      <c r="E4" s="98" t="s">
        <v>117</v>
      </c>
      <c r="F4" s="98" t="s">
        <v>118</v>
      </c>
      <c r="G4" s="98" t="s">
        <v>35</v>
      </c>
    </row>
    <row r="5" spans="1:7" ht="16.5" customHeight="1">
      <c r="A5" s="107" t="s">
        <v>793</v>
      </c>
      <c r="B5" s="93">
        <v>1600</v>
      </c>
      <c r="C5" s="93"/>
      <c r="D5" s="93">
        <v>6</v>
      </c>
      <c r="E5" s="93"/>
      <c r="F5" s="100">
        <v>0.375</v>
      </c>
      <c r="G5" s="100">
        <v>1.2578616352201299</v>
      </c>
    </row>
    <row r="6" spans="1:7" ht="16.5" customHeight="1">
      <c r="A6" s="107" t="s">
        <v>795</v>
      </c>
      <c r="B6" s="93">
        <v>60500</v>
      </c>
      <c r="C6" s="93">
        <v>30500</v>
      </c>
      <c r="D6" s="93">
        <v>61491</v>
      </c>
      <c r="E6" s="93">
        <v>32162</v>
      </c>
      <c r="F6" s="100">
        <v>101.638016528926</v>
      </c>
      <c r="G6" s="100">
        <v>155.11969930122899</v>
      </c>
    </row>
    <row r="7" spans="1:7" ht="16.5" customHeight="1">
      <c r="A7" s="107" t="s">
        <v>796</v>
      </c>
      <c r="B7" s="93">
        <v>2500</v>
      </c>
      <c r="C7" s="93">
        <v>1300</v>
      </c>
      <c r="D7" s="93">
        <v>1506</v>
      </c>
      <c r="E7" s="93">
        <v>1136</v>
      </c>
      <c r="F7" s="100">
        <v>60.24</v>
      </c>
      <c r="G7" s="100">
        <v>151.05315947843499</v>
      </c>
    </row>
    <row r="8" spans="1:7" ht="16.5" customHeight="1">
      <c r="A8" s="107" t="s">
        <v>797</v>
      </c>
      <c r="B8" s="93">
        <v>1105000</v>
      </c>
      <c r="C8" s="93">
        <v>578200</v>
      </c>
      <c r="D8" s="93">
        <v>1041726</v>
      </c>
      <c r="E8" s="93">
        <v>572805</v>
      </c>
      <c r="F8" s="100">
        <v>94.273846153846193</v>
      </c>
      <c r="G8" s="100">
        <v>120.182328320189</v>
      </c>
    </row>
    <row r="9" spans="1:7" ht="16.5" customHeight="1">
      <c r="A9" s="107" t="s">
        <v>799</v>
      </c>
      <c r="B9" s="93">
        <v>6600</v>
      </c>
      <c r="C9" s="93">
        <v>400</v>
      </c>
      <c r="D9" s="93">
        <v>7888</v>
      </c>
      <c r="E9" s="93">
        <v>496</v>
      </c>
      <c r="F9" s="100">
        <v>119.515151515152</v>
      </c>
      <c r="G9" s="100">
        <v>113.791113675707</v>
      </c>
    </row>
    <row r="10" spans="1:7" ht="16.5" customHeight="1">
      <c r="A10" s="107" t="s">
        <v>800</v>
      </c>
      <c r="B10" s="93">
        <v>23600</v>
      </c>
      <c r="C10" s="93">
        <v>7600</v>
      </c>
      <c r="D10" s="93">
        <v>31455</v>
      </c>
      <c r="E10" s="93">
        <v>16033</v>
      </c>
      <c r="F10" s="100">
        <v>133.28389830508499</v>
      </c>
      <c r="G10" s="100">
        <v>131.29774178736901</v>
      </c>
    </row>
    <row r="11" spans="1:7" ht="16.5" customHeight="1">
      <c r="A11" s="107" t="s">
        <v>803</v>
      </c>
      <c r="B11" s="93">
        <v>10200</v>
      </c>
      <c r="C11" s="93">
        <v>1200</v>
      </c>
      <c r="D11" s="93">
        <v>13519</v>
      </c>
      <c r="E11" s="93">
        <v>2008</v>
      </c>
      <c r="F11" s="100">
        <v>132.53921568627501</v>
      </c>
      <c r="G11" s="100">
        <v>117.40338688667001</v>
      </c>
    </row>
    <row r="12" spans="1:7" ht="16.5" customHeight="1">
      <c r="A12" s="107" t="s">
        <v>805</v>
      </c>
      <c r="B12" s="93"/>
      <c r="C12" s="93"/>
      <c r="D12" s="93">
        <v>0</v>
      </c>
      <c r="E12" s="93"/>
      <c r="F12" s="100"/>
      <c r="G12" s="100"/>
    </row>
    <row r="13" spans="1:7" ht="16.5" customHeight="1">
      <c r="A13" s="89" t="s">
        <v>61</v>
      </c>
      <c r="B13" s="93">
        <v>1210000</v>
      </c>
      <c r="C13" s="93">
        <v>619200</v>
      </c>
      <c r="D13" s="93">
        <v>1157591</v>
      </c>
      <c r="E13" s="93">
        <v>624640</v>
      </c>
      <c r="F13" s="100">
        <v>95.668677685950399</v>
      </c>
      <c r="G13" s="100">
        <v>121.812319597772</v>
      </c>
    </row>
    <row r="14" spans="1:7" ht="16.5" customHeight="1">
      <c r="A14" s="108" t="s">
        <v>809</v>
      </c>
      <c r="B14" s="93"/>
      <c r="C14" s="93"/>
      <c r="D14" s="93">
        <v>2402678</v>
      </c>
      <c r="E14" s="93">
        <v>193393</v>
      </c>
      <c r="F14" s="100">
        <v>0</v>
      </c>
      <c r="G14" s="100">
        <v>131.25744328896701</v>
      </c>
    </row>
    <row r="15" spans="1:7" ht="16.5" customHeight="1">
      <c r="A15" s="107" t="s">
        <v>64</v>
      </c>
      <c r="B15" s="93"/>
      <c r="C15" s="93"/>
      <c r="D15" s="93">
        <v>1645</v>
      </c>
      <c r="E15" s="93">
        <v>414</v>
      </c>
      <c r="F15" s="100">
        <v>0</v>
      </c>
      <c r="G15" s="100">
        <v>4.96573791771063</v>
      </c>
    </row>
    <row r="16" spans="1:7" ht="16.5" customHeight="1">
      <c r="A16" s="107" t="s">
        <v>811</v>
      </c>
      <c r="B16" s="93"/>
      <c r="C16" s="93"/>
      <c r="D16" s="93">
        <v>178588</v>
      </c>
      <c r="E16" s="93">
        <v>2253</v>
      </c>
      <c r="F16" s="100">
        <v>0</v>
      </c>
      <c r="G16" s="100">
        <v>167.14523707017599</v>
      </c>
    </row>
    <row r="17" spans="1:7" ht="16.5" customHeight="1">
      <c r="A17" s="107" t="s">
        <v>71</v>
      </c>
      <c r="B17" s="93"/>
      <c r="C17" s="93"/>
      <c r="D17" s="93">
        <v>2023311</v>
      </c>
      <c r="E17" s="93">
        <v>189856</v>
      </c>
      <c r="F17" s="100">
        <v>0</v>
      </c>
      <c r="G17" s="100">
        <v>130.77242761116901</v>
      </c>
    </row>
    <row r="18" spans="1:7" ht="16.5" customHeight="1">
      <c r="A18" s="107" t="s">
        <v>72</v>
      </c>
      <c r="B18" s="93"/>
      <c r="C18" s="93"/>
      <c r="D18" s="93">
        <v>199134</v>
      </c>
      <c r="E18" s="93">
        <v>870</v>
      </c>
      <c r="F18" s="100">
        <v>0</v>
      </c>
      <c r="G18" s="100">
        <v>138.92908221997399</v>
      </c>
    </row>
    <row r="19" spans="1:7" ht="16.5" customHeight="1">
      <c r="A19" s="89" t="s">
        <v>74</v>
      </c>
      <c r="B19" s="93"/>
      <c r="C19" s="93"/>
      <c r="D19" s="93">
        <v>3560269</v>
      </c>
      <c r="E19" s="93">
        <v>818033</v>
      </c>
      <c r="F19" s="100">
        <v>0</v>
      </c>
      <c r="G19" s="100">
        <v>128.029696330033</v>
      </c>
    </row>
  </sheetData>
  <mergeCells count="1">
    <mergeCell ref="A2:G2"/>
  </mergeCells>
  <phoneticPr fontId="89" type="noConversion"/>
  <printOptions horizontalCentered="1"/>
  <pageMargins left="0.74791666666666701" right="0.74791666666666701" top="0.98402777777777795" bottom="0.98402777777777795" header="0.51180555555555596" footer="0.51180555555555596"/>
  <pageSetup paperSize="9" firstPageNumber="43" orientation="landscape" useFirstPageNumber="1" r:id="rId1"/>
</worksheet>
</file>

<file path=xl/worksheets/sheet14.xml><?xml version="1.0" encoding="utf-8"?>
<worksheet xmlns="http://schemas.openxmlformats.org/spreadsheetml/2006/main" xmlns:r="http://schemas.openxmlformats.org/officeDocument/2006/relationships">
  <dimension ref="A1:G66"/>
  <sheetViews>
    <sheetView showZeros="0" workbookViewId="0">
      <selection activeCell="J13" sqref="J13"/>
    </sheetView>
  </sheetViews>
  <sheetFormatPr defaultColWidth="9" defaultRowHeight="13.5"/>
  <cols>
    <col min="1" max="1" width="50.625" style="96" customWidth="1"/>
    <col min="2" max="7" width="13.375" style="86" customWidth="1"/>
    <col min="8" max="16384" width="9" style="86"/>
  </cols>
  <sheetData>
    <row r="1" spans="1:7" ht="23.25" customHeight="1">
      <c r="A1" s="97" t="s">
        <v>832</v>
      </c>
    </row>
    <row r="2" spans="1:7" ht="24">
      <c r="A2" s="223" t="s">
        <v>833</v>
      </c>
      <c r="B2" s="220"/>
      <c r="C2" s="220"/>
      <c r="D2" s="220"/>
      <c r="E2" s="220"/>
      <c r="F2" s="220"/>
      <c r="G2" s="220"/>
    </row>
    <row r="3" spans="1:7">
      <c r="G3" s="94" t="s">
        <v>31</v>
      </c>
    </row>
    <row r="4" spans="1:7" s="95" customFormat="1" ht="45" customHeight="1">
      <c r="A4" s="98" t="s">
        <v>32</v>
      </c>
      <c r="B4" s="98" t="s">
        <v>116</v>
      </c>
      <c r="C4" s="98" t="s">
        <v>117</v>
      </c>
      <c r="D4" s="98" t="s">
        <v>33</v>
      </c>
      <c r="E4" s="98" t="s">
        <v>117</v>
      </c>
      <c r="F4" s="98" t="s">
        <v>34</v>
      </c>
      <c r="G4" s="98" t="s">
        <v>35</v>
      </c>
    </row>
    <row r="5" spans="1:7" ht="15.95" customHeight="1">
      <c r="A5" s="99" t="s">
        <v>814</v>
      </c>
      <c r="B5" s="93">
        <v>0</v>
      </c>
      <c r="C5" s="93">
        <v>0</v>
      </c>
      <c r="D5" s="93">
        <v>30</v>
      </c>
      <c r="E5" s="93">
        <v>30</v>
      </c>
      <c r="F5" s="100">
        <v>0</v>
      </c>
      <c r="G5" s="100">
        <v>200</v>
      </c>
    </row>
    <row r="6" spans="1:7" ht="15.95" customHeight="1">
      <c r="A6" s="99" t="s">
        <v>834</v>
      </c>
      <c r="B6" s="93">
        <v>0</v>
      </c>
      <c r="C6" s="93">
        <v>0</v>
      </c>
      <c r="D6" s="93">
        <v>30</v>
      </c>
      <c r="E6" s="93">
        <v>30</v>
      </c>
      <c r="F6" s="100">
        <v>0</v>
      </c>
      <c r="G6" s="100"/>
    </row>
    <row r="7" spans="1:7" ht="15.95" customHeight="1">
      <c r="A7" s="101" t="s">
        <v>835</v>
      </c>
      <c r="B7" s="93"/>
      <c r="C7" s="93"/>
      <c r="D7" s="93">
        <v>30</v>
      </c>
      <c r="E7" s="93">
        <v>30</v>
      </c>
      <c r="F7" s="100">
        <v>0</v>
      </c>
      <c r="G7" s="100"/>
    </row>
    <row r="8" spans="1:7" ht="15.95" customHeight="1">
      <c r="A8" s="99" t="s">
        <v>836</v>
      </c>
      <c r="B8" s="93">
        <v>977335</v>
      </c>
      <c r="C8" s="93">
        <v>568650</v>
      </c>
      <c r="D8" s="93">
        <v>829175</v>
      </c>
      <c r="E8" s="93">
        <v>458383</v>
      </c>
      <c r="F8" s="100">
        <v>84.840407843779204</v>
      </c>
      <c r="G8" s="100">
        <v>176.978259106374</v>
      </c>
    </row>
    <row r="9" spans="1:7" ht="15.95" customHeight="1">
      <c r="A9" s="99" t="s">
        <v>837</v>
      </c>
      <c r="B9" s="93">
        <v>880535</v>
      </c>
      <c r="C9" s="93">
        <v>528050</v>
      </c>
      <c r="D9" s="93">
        <v>773534</v>
      </c>
      <c r="E9" s="93">
        <v>419207</v>
      </c>
      <c r="F9" s="100">
        <v>87.8481832068004</v>
      </c>
      <c r="G9" s="100">
        <v>188.57438182744599</v>
      </c>
    </row>
    <row r="10" spans="1:7" ht="15.95" customHeight="1">
      <c r="A10" s="101" t="s">
        <v>838</v>
      </c>
      <c r="B10" s="93">
        <v>231000</v>
      </c>
      <c r="C10" s="93">
        <v>6000</v>
      </c>
      <c r="D10" s="93">
        <v>507231</v>
      </c>
      <c r="E10" s="93">
        <v>215750</v>
      </c>
      <c r="F10" s="100">
        <v>219.580519480519</v>
      </c>
      <c r="G10" s="100">
        <v>187.863333333333</v>
      </c>
    </row>
    <row r="11" spans="1:7" ht="15.95" customHeight="1">
      <c r="A11" s="101" t="s">
        <v>839</v>
      </c>
      <c r="B11" s="93">
        <v>3000</v>
      </c>
      <c r="C11" s="93">
        <v>3000</v>
      </c>
      <c r="D11" s="93">
        <v>94444</v>
      </c>
      <c r="E11" s="93">
        <v>94432</v>
      </c>
      <c r="F11" s="100">
        <v>3148.13333333333</v>
      </c>
      <c r="G11" s="100">
        <v>197.883797431223</v>
      </c>
    </row>
    <row r="12" spans="1:7" ht="15.95" customHeight="1">
      <c r="A12" s="101" t="s">
        <v>840</v>
      </c>
      <c r="B12" s="93">
        <v>58000</v>
      </c>
      <c r="C12" s="93"/>
      <c r="D12" s="93">
        <v>51915</v>
      </c>
      <c r="E12" s="93">
        <v>12397</v>
      </c>
      <c r="F12" s="100">
        <v>89.508620689655203</v>
      </c>
      <c r="G12" s="100">
        <v>116.707506238338</v>
      </c>
    </row>
    <row r="13" spans="1:7" ht="15.95" customHeight="1">
      <c r="A13" s="101" t="s">
        <v>841</v>
      </c>
      <c r="B13" s="93">
        <v>5000</v>
      </c>
      <c r="C13" s="93">
        <v>5000</v>
      </c>
      <c r="D13" s="93">
        <v>73869</v>
      </c>
      <c r="E13" s="93">
        <v>73859</v>
      </c>
      <c r="F13" s="100">
        <v>1477.38</v>
      </c>
      <c r="G13" s="100">
        <v>321.981518612152</v>
      </c>
    </row>
    <row r="14" spans="1:7" ht="15.95" customHeight="1">
      <c r="A14" s="101" t="s">
        <v>842</v>
      </c>
      <c r="B14" s="93">
        <v>4000</v>
      </c>
      <c r="C14" s="93">
        <v>4000</v>
      </c>
      <c r="D14" s="93">
        <v>10971</v>
      </c>
      <c r="E14" s="93">
        <v>10681</v>
      </c>
      <c r="F14" s="100">
        <v>274.27499999999998</v>
      </c>
      <c r="G14" s="100">
        <v>120.32243913138799</v>
      </c>
    </row>
    <row r="15" spans="1:7" ht="15.95" customHeight="1">
      <c r="A15" s="101" t="s">
        <v>843</v>
      </c>
      <c r="B15" s="93">
        <v>1550</v>
      </c>
      <c r="C15" s="93">
        <v>50</v>
      </c>
      <c r="D15" s="93">
        <v>1959</v>
      </c>
      <c r="E15" s="93">
        <v>458</v>
      </c>
      <c r="F15" s="100">
        <v>126.38709677419401</v>
      </c>
      <c r="G15" s="100">
        <v>70.039327851269206</v>
      </c>
    </row>
    <row r="16" spans="1:7" ht="15.95" customHeight="1">
      <c r="A16" s="101" t="s">
        <v>844</v>
      </c>
      <c r="B16" s="93">
        <v>510000</v>
      </c>
      <c r="C16" s="93">
        <v>510000</v>
      </c>
      <c r="D16" s="93">
        <v>11000</v>
      </c>
      <c r="E16" s="93">
        <v>11000</v>
      </c>
      <c r="F16" s="100">
        <v>2.15686274509804</v>
      </c>
      <c r="G16" s="100">
        <v>142.671854734112</v>
      </c>
    </row>
    <row r="17" spans="1:7" ht="15.95" customHeight="1">
      <c r="A17" s="101" t="s">
        <v>845</v>
      </c>
      <c r="B17" s="93">
        <v>67985</v>
      </c>
      <c r="C17" s="93"/>
      <c r="D17" s="93">
        <v>22145</v>
      </c>
      <c r="E17" s="93">
        <v>630</v>
      </c>
      <c r="F17" s="100">
        <v>32.573361770978899</v>
      </c>
      <c r="G17" s="100">
        <v>408.27802359882003</v>
      </c>
    </row>
    <row r="18" spans="1:7" ht="15.95" customHeight="1">
      <c r="A18" s="99" t="s">
        <v>846</v>
      </c>
      <c r="B18" s="93">
        <v>60500</v>
      </c>
      <c r="C18" s="93">
        <v>30500</v>
      </c>
      <c r="D18" s="93">
        <v>26005</v>
      </c>
      <c r="E18" s="93">
        <v>26005</v>
      </c>
      <c r="F18" s="100">
        <v>42.983471074380198</v>
      </c>
      <c r="G18" s="100">
        <v>89.824185693067605</v>
      </c>
    </row>
    <row r="19" spans="1:7" ht="15.95" customHeight="1">
      <c r="A19" s="101" t="s">
        <v>838</v>
      </c>
      <c r="B19" s="93">
        <v>54000</v>
      </c>
      <c r="C19" s="93">
        <v>24000</v>
      </c>
      <c r="D19" s="93">
        <v>17723</v>
      </c>
      <c r="E19" s="93">
        <v>17723</v>
      </c>
      <c r="F19" s="100">
        <v>32.820370370370398</v>
      </c>
      <c r="G19" s="100">
        <v>61.217229111256998</v>
      </c>
    </row>
    <row r="20" spans="1:7" ht="15.95" customHeight="1">
      <c r="A20" s="101" t="s">
        <v>839</v>
      </c>
      <c r="B20" s="93">
        <v>6500</v>
      </c>
      <c r="C20" s="93">
        <v>6500</v>
      </c>
      <c r="D20" s="93">
        <v>8282</v>
      </c>
      <c r="E20" s="93">
        <v>8282</v>
      </c>
      <c r="F20" s="100">
        <v>127.41538461538499</v>
      </c>
      <c r="G20" s="100"/>
    </row>
    <row r="21" spans="1:7" ht="15.95" customHeight="1">
      <c r="A21" s="99" t="s">
        <v>847</v>
      </c>
      <c r="B21" s="93">
        <v>2500</v>
      </c>
      <c r="C21" s="93">
        <v>1300</v>
      </c>
      <c r="D21" s="93">
        <v>536</v>
      </c>
      <c r="E21" s="93">
        <v>536</v>
      </c>
      <c r="F21" s="100">
        <v>21.44</v>
      </c>
      <c r="G21" s="100">
        <v>65.686274509803894</v>
      </c>
    </row>
    <row r="22" spans="1:7" ht="15.95" customHeight="1">
      <c r="A22" s="99" t="s">
        <v>848</v>
      </c>
      <c r="B22" s="93">
        <v>23600</v>
      </c>
      <c r="C22" s="93">
        <v>7600</v>
      </c>
      <c r="D22" s="93">
        <v>17687</v>
      </c>
      <c r="E22" s="93">
        <v>11360</v>
      </c>
      <c r="F22" s="100">
        <v>74.944915254237301</v>
      </c>
      <c r="G22" s="100">
        <v>108.950351114944</v>
      </c>
    </row>
    <row r="23" spans="1:7" ht="15.95" customHeight="1">
      <c r="A23" s="101" t="s">
        <v>849</v>
      </c>
      <c r="B23" s="93">
        <v>9998</v>
      </c>
      <c r="C23" s="93">
        <v>3000</v>
      </c>
      <c r="D23" s="93">
        <v>14284</v>
      </c>
      <c r="E23" s="93">
        <v>9817</v>
      </c>
      <c r="F23" s="100">
        <v>142.86857371474301</v>
      </c>
      <c r="G23" s="100">
        <v>288.507372248031</v>
      </c>
    </row>
    <row r="24" spans="1:7" ht="15.95" customHeight="1">
      <c r="A24" s="101" t="s">
        <v>850</v>
      </c>
      <c r="B24" s="93">
        <v>7550</v>
      </c>
      <c r="C24" s="93">
        <v>4600</v>
      </c>
      <c r="D24" s="93">
        <v>1543</v>
      </c>
      <c r="E24" s="93">
        <v>1543</v>
      </c>
      <c r="F24" s="100">
        <v>20.437086092715202</v>
      </c>
      <c r="G24" s="100">
        <v>18.572460279248901</v>
      </c>
    </row>
    <row r="25" spans="1:7" ht="15.95" customHeight="1">
      <c r="A25" s="101" t="s">
        <v>851</v>
      </c>
      <c r="B25" s="93">
        <v>6052</v>
      </c>
      <c r="C25" s="93"/>
      <c r="D25" s="93">
        <v>1860</v>
      </c>
      <c r="E25" s="93">
        <v>0</v>
      </c>
      <c r="F25" s="100">
        <v>30.733641771315298</v>
      </c>
      <c r="G25" s="100">
        <v>62.5210084033613</v>
      </c>
    </row>
    <row r="26" spans="1:7" ht="15.95" customHeight="1">
      <c r="A26" s="99" t="s">
        <v>852</v>
      </c>
      <c r="B26" s="93">
        <v>10200</v>
      </c>
      <c r="C26" s="93">
        <v>1200</v>
      </c>
      <c r="D26" s="93">
        <v>11413</v>
      </c>
      <c r="E26" s="93">
        <v>1275</v>
      </c>
      <c r="F26" s="100">
        <v>111.892156862745</v>
      </c>
      <c r="G26" s="100">
        <v>92.668074050016202</v>
      </c>
    </row>
    <row r="27" spans="1:7" ht="15.95" customHeight="1">
      <c r="A27" s="101" t="s">
        <v>853</v>
      </c>
      <c r="B27" s="93">
        <v>9150</v>
      </c>
      <c r="C27" s="93">
        <v>1150</v>
      </c>
      <c r="D27" s="93">
        <v>10237</v>
      </c>
      <c r="E27" s="93">
        <v>276</v>
      </c>
      <c r="F27" s="100">
        <v>111.879781420765</v>
      </c>
      <c r="G27" s="100">
        <v>96.3935969868173</v>
      </c>
    </row>
    <row r="28" spans="1:7" ht="15.95" customHeight="1">
      <c r="A28" s="101" t="s">
        <v>854</v>
      </c>
      <c r="B28" s="93">
        <v>50</v>
      </c>
      <c r="C28" s="93">
        <v>50</v>
      </c>
      <c r="D28" s="93">
        <v>252</v>
      </c>
      <c r="E28" s="93">
        <v>75</v>
      </c>
      <c r="F28" s="100">
        <v>504</v>
      </c>
      <c r="G28" s="100">
        <v>102.439024390244</v>
      </c>
    </row>
    <row r="29" spans="1:7" ht="15.95" customHeight="1">
      <c r="A29" s="101" t="s">
        <v>855</v>
      </c>
      <c r="B29" s="93">
        <v>1000</v>
      </c>
      <c r="C29" s="93"/>
      <c r="D29" s="93">
        <v>924</v>
      </c>
      <c r="E29" s="93">
        <v>924</v>
      </c>
      <c r="F29" s="100">
        <v>92.4</v>
      </c>
      <c r="G29" s="100">
        <v>63.724137931034498</v>
      </c>
    </row>
    <row r="30" spans="1:7" ht="15.95" customHeight="1">
      <c r="A30" s="102" t="s">
        <v>856</v>
      </c>
      <c r="B30" s="93">
        <v>380</v>
      </c>
      <c r="C30" s="103">
        <v>0</v>
      </c>
      <c r="D30" s="93"/>
      <c r="E30" s="93"/>
      <c r="F30" s="100">
        <v>0</v>
      </c>
      <c r="G30" s="100"/>
    </row>
    <row r="31" spans="1:7" ht="15.95" customHeight="1">
      <c r="A31" s="104" t="s">
        <v>1077</v>
      </c>
      <c r="B31" s="93">
        <v>380</v>
      </c>
      <c r="C31" s="103"/>
      <c r="D31" s="93"/>
      <c r="E31" s="93"/>
      <c r="F31" s="100">
        <v>0</v>
      </c>
      <c r="G31" s="100"/>
    </row>
    <row r="32" spans="1:7" s="212" customFormat="1" ht="15.95" customHeight="1">
      <c r="A32" s="104" t="s">
        <v>1079</v>
      </c>
      <c r="B32" s="93">
        <v>380</v>
      </c>
      <c r="C32" s="103"/>
      <c r="D32" s="93"/>
      <c r="E32" s="93"/>
      <c r="F32" s="100"/>
      <c r="G32" s="100"/>
    </row>
    <row r="33" spans="1:7" ht="15.95" customHeight="1">
      <c r="A33" s="99" t="s">
        <v>857</v>
      </c>
      <c r="B33" s="93">
        <v>1600</v>
      </c>
      <c r="C33" s="93">
        <v>0</v>
      </c>
      <c r="D33" s="93">
        <v>143</v>
      </c>
      <c r="E33" s="93">
        <v>0</v>
      </c>
      <c r="F33" s="100">
        <v>8.9375</v>
      </c>
      <c r="G33" s="100"/>
    </row>
    <row r="34" spans="1:7" ht="15.95" customHeight="1">
      <c r="A34" s="99" t="s">
        <v>858</v>
      </c>
      <c r="B34" s="93">
        <v>1600</v>
      </c>
      <c r="C34" s="93">
        <v>0</v>
      </c>
      <c r="D34" s="93">
        <v>143</v>
      </c>
      <c r="E34" s="93">
        <v>0</v>
      </c>
      <c r="F34" s="100">
        <v>8.9375</v>
      </c>
      <c r="G34" s="100"/>
    </row>
    <row r="35" spans="1:7" ht="15.95" customHeight="1">
      <c r="A35" s="101" t="s">
        <v>859</v>
      </c>
      <c r="B35" s="93">
        <v>1600</v>
      </c>
      <c r="C35" s="93"/>
      <c r="D35" s="93"/>
      <c r="E35" s="93"/>
      <c r="F35" s="100">
        <v>0</v>
      </c>
      <c r="G35" s="100"/>
    </row>
    <row r="36" spans="1:7" ht="15.95" customHeight="1">
      <c r="A36" s="101" t="s">
        <v>860</v>
      </c>
      <c r="B36" s="93"/>
      <c r="C36" s="93"/>
      <c r="D36" s="93">
        <v>143</v>
      </c>
      <c r="E36" s="93">
        <v>0</v>
      </c>
      <c r="F36" s="100"/>
      <c r="G36" s="100"/>
    </row>
    <row r="37" spans="1:7" ht="15.95" customHeight="1">
      <c r="A37" s="99" t="s">
        <v>861</v>
      </c>
      <c r="B37" s="93">
        <v>464256</v>
      </c>
      <c r="C37" s="93">
        <v>190263</v>
      </c>
      <c r="D37" s="93">
        <v>356247</v>
      </c>
      <c r="E37" s="93">
        <v>120206</v>
      </c>
      <c r="F37" s="100">
        <v>76.7350341191067</v>
      </c>
      <c r="G37" s="100">
        <v>110.264513253519</v>
      </c>
    </row>
    <row r="38" spans="1:7" ht="15.95" customHeight="1">
      <c r="A38" s="99" t="s">
        <v>862</v>
      </c>
      <c r="B38" s="93">
        <v>456975</v>
      </c>
      <c r="C38" s="93">
        <v>189856</v>
      </c>
      <c r="D38" s="93">
        <v>354264</v>
      </c>
      <c r="E38" s="93">
        <v>119856</v>
      </c>
      <c r="F38" s="100"/>
      <c r="G38" s="100">
        <v>111.124215809285</v>
      </c>
    </row>
    <row r="39" spans="1:7" ht="15.95" customHeight="1">
      <c r="A39" s="101" t="s">
        <v>863</v>
      </c>
      <c r="B39" s="93">
        <v>456975</v>
      </c>
      <c r="C39" s="93">
        <v>189856</v>
      </c>
      <c r="D39" s="93">
        <v>354264</v>
      </c>
      <c r="E39" s="93">
        <v>119856</v>
      </c>
      <c r="F39" s="100"/>
      <c r="G39" s="100">
        <v>111.124215809285</v>
      </c>
    </row>
    <row r="40" spans="1:7" ht="15.95" customHeight="1">
      <c r="A40" s="99" t="s">
        <v>864</v>
      </c>
      <c r="B40" s="93">
        <v>7281</v>
      </c>
      <c r="C40" s="93">
        <v>407</v>
      </c>
      <c r="D40" s="93">
        <v>1983</v>
      </c>
      <c r="E40" s="93">
        <v>350</v>
      </c>
      <c r="F40" s="100">
        <v>27.235269880510899</v>
      </c>
      <c r="G40" s="100">
        <v>46.288515406162503</v>
      </c>
    </row>
    <row r="41" spans="1:7" ht="15.95" customHeight="1">
      <c r="A41" s="101" t="s">
        <v>865</v>
      </c>
      <c r="B41" s="93">
        <v>3996</v>
      </c>
      <c r="C41" s="93">
        <v>150</v>
      </c>
      <c r="D41" s="93">
        <v>419</v>
      </c>
      <c r="E41" s="93">
        <v>294</v>
      </c>
      <c r="F41" s="100">
        <v>10.4854854854855</v>
      </c>
      <c r="G41" s="100">
        <v>37.1783496007099</v>
      </c>
    </row>
    <row r="42" spans="1:7" ht="15.95" customHeight="1">
      <c r="A42" s="101" t="s">
        <v>866</v>
      </c>
      <c r="B42" s="93">
        <v>3273</v>
      </c>
      <c r="C42" s="93">
        <v>250</v>
      </c>
      <c r="D42" s="93">
        <v>1236</v>
      </c>
      <c r="E42" s="93">
        <v>46</v>
      </c>
      <c r="F42" s="100">
        <v>37.763519706691099</v>
      </c>
      <c r="G42" s="100">
        <v>44.880174291938999</v>
      </c>
    </row>
    <row r="43" spans="1:7" ht="15.95" customHeight="1">
      <c r="A43" s="101" t="s">
        <v>867</v>
      </c>
      <c r="B43" s="93">
        <v>12</v>
      </c>
      <c r="C43" s="93">
        <v>7</v>
      </c>
      <c r="D43" s="93">
        <v>24</v>
      </c>
      <c r="E43" s="93">
        <v>10</v>
      </c>
      <c r="F43" s="100">
        <v>200</v>
      </c>
      <c r="G43" s="100">
        <v>400</v>
      </c>
    </row>
    <row r="44" spans="1:7" ht="15.95" customHeight="1">
      <c r="A44" s="101" t="s">
        <v>868</v>
      </c>
      <c r="B44" s="93"/>
      <c r="C44" s="93"/>
      <c r="D44" s="93">
        <v>304</v>
      </c>
      <c r="E44" s="93">
        <v>0</v>
      </c>
      <c r="F44" s="100"/>
      <c r="G44" s="100">
        <v>78.552971576227407</v>
      </c>
    </row>
    <row r="45" spans="1:7" ht="15.95" customHeight="1">
      <c r="A45" s="99" t="s">
        <v>869</v>
      </c>
      <c r="B45" s="93">
        <v>29435</v>
      </c>
      <c r="C45" s="93">
        <v>5200</v>
      </c>
      <c r="D45" s="93">
        <v>142572</v>
      </c>
      <c r="E45" s="93">
        <v>41511</v>
      </c>
      <c r="F45" s="100">
        <v>484.36215389841999</v>
      </c>
      <c r="G45" s="100">
        <v>105.73028291742401</v>
      </c>
    </row>
    <row r="46" spans="1:7" ht="15.95" customHeight="1">
      <c r="A46" s="99" t="s">
        <v>870</v>
      </c>
      <c r="B46" s="93">
        <v>29435</v>
      </c>
      <c r="C46" s="93">
        <v>5200</v>
      </c>
      <c r="D46" s="93">
        <v>142572</v>
      </c>
      <c r="E46" s="93">
        <v>41511</v>
      </c>
      <c r="F46" s="100">
        <v>484.36215389841999</v>
      </c>
      <c r="G46" s="100">
        <v>105.73028291742401</v>
      </c>
    </row>
    <row r="47" spans="1:7" ht="15.95" customHeight="1">
      <c r="A47" s="101" t="s">
        <v>871</v>
      </c>
      <c r="B47" s="93">
        <v>29435</v>
      </c>
      <c r="C47" s="93">
        <v>5200</v>
      </c>
      <c r="D47" s="93">
        <v>112603</v>
      </c>
      <c r="E47" s="93">
        <v>33331</v>
      </c>
      <c r="F47" s="100">
        <v>382.547987090199</v>
      </c>
      <c r="G47" s="100">
        <v>96.769563946993003</v>
      </c>
    </row>
    <row r="48" spans="1:7" ht="15.95" customHeight="1">
      <c r="A48" s="101" t="s">
        <v>872</v>
      </c>
      <c r="B48" s="93"/>
      <c r="C48" s="93"/>
      <c r="D48" s="93">
        <v>3354</v>
      </c>
      <c r="E48" s="93">
        <v>1404</v>
      </c>
      <c r="F48" s="100"/>
      <c r="G48" s="100">
        <v>100</v>
      </c>
    </row>
    <row r="49" spans="1:7" ht="15.95" customHeight="1">
      <c r="A49" s="101" t="s">
        <v>873</v>
      </c>
      <c r="B49" s="93"/>
      <c r="C49" s="93"/>
      <c r="D49" s="93">
        <v>2047</v>
      </c>
      <c r="E49" s="93">
        <v>0</v>
      </c>
      <c r="F49" s="100"/>
      <c r="G49" s="100">
        <v>100</v>
      </c>
    </row>
    <row r="50" spans="1:7" ht="15.95" customHeight="1">
      <c r="A50" s="101" t="s">
        <v>874</v>
      </c>
      <c r="B50" s="93"/>
      <c r="C50" s="93"/>
      <c r="D50" s="93">
        <v>6295</v>
      </c>
      <c r="E50" s="93">
        <v>0</v>
      </c>
      <c r="F50" s="100"/>
      <c r="G50" s="100">
        <v>100</v>
      </c>
    </row>
    <row r="51" spans="1:7" ht="15.95" customHeight="1">
      <c r="A51" s="101" t="s">
        <v>875</v>
      </c>
      <c r="B51" s="93"/>
      <c r="C51" s="93"/>
      <c r="D51" s="93">
        <v>18273</v>
      </c>
      <c r="E51" s="93">
        <v>6776</v>
      </c>
      <c r="F51" s="100"/>
      <c r="G51" s="100">
        <v>269.23530278473601</v>
      </c>
    </row>
    <row r="52" spans="1:7" ht="15.95" customHeight="1">
      <c r="A52" s="99" t="s">
        <v>876</v>
      </c>
      <c r="B52" s="93">
        <v>230</v>
      </c>
      <c r="C52" s="93">
        <v>150</v>
      </c>
      <c r="D52" s="93">
        <v>831</v>
      </c>
      <c r="E52" s="93">
        <v>241</v>
      </c>
      <c r="F52" s="100">
        <v>361.304347826087</v>
      </c>
      <c r="G52" s="100">
        <v>164.88095238095201</v>
      </c>
    </row>
    <row r="53" spans="1:7" ht="15.95" customHeight="1">
      <c r="A53" s="99" t="s">
        <v>877</v>
      </c>
      <c r="B53" s="93">
        <v>230</v>
      </c>
      <c r="C53" s="93">
        <v>150</v>
      </c>
      <c r="D53" s="93">
        <v>831</v>
      </c>
      <c r="E53" s="93">
        <v>241</v>
      </c>
      <c r="F53" s="100">
        <v>361.304347826087</v>
      </c>
      <c r="G53" s="100">
        <v>164.88095238095201</v>
      </c>
    </row>
    <row r="54" spans="1:7" ht="15.95" customHeight="1">
      <c r="A54" s="101" t="s">
        <v>878</v>
      </c>
      <c r="B54" s="93">
        <v>230</v>
      </c>
      <c r="C54" s="93">
        <v>150</v>
      </c>
      <c r="D54" s="93">
        <v>335</v>
      </c>
      <c r="E54" s="93">
        <v>39</v>
      </c>
      <c r="F54" s="100">
        <v>145.65217391304299</v>
      </c>
      <c r="G54" s="100">
        <v>210.691823899371</v>
      </c>
    </row>
    <row r="55" spans="1:7" ht="15.95" customHeight="1">
      <c r="A55" s="101" t="s">
        <v>879</v>
      </c>
      <c r="B55" s="93"/>
      <c r="C55" s="93"/>
      <c r="D55" s="93">
        <v>496</v>
      </c>
      <c r="E55" s="93">
        <v>202</v>
      </c>
      <c r="F55" s="100"/>
      <c r="G55" s="100">
        <v>143.768115942029</v>
      </c>
    </row>
    <row r="56" spans="1:7" ht="15.95" customHeight="1">
      <c r="A56" s="98" t="s">
        <v>102</v>
      </c>
      <c r="B56" s="93">
        <v>1473236</v>
      </c>
      <c r="C56" s="93">
        <v>764263</v>
      </c>
      <c r="D56" s="93">
        <v>1328998</v>
      </c>
      <c r="E56" s="93">
        <v>620371</v>
      </c>
      <c r="F56" s="100">
        <v>90.209443700805593</v>
      </c>
      <c r="G56" s="100">
        <v>138.79410818646301</v>
      </c>
    </row>
    <row r="57" spans="1:7" ht="15.95" customHeight="1">
      <c r="A57" s="105" t="s">
        <v>103</v>
      </c>
      <c r="B57" s="93"/>
      <c r="C57" s="93"/>
      <c r="D57" s="93">
        <v>144932</v>
      </c>
      <c r="E57" s="93">
        <v>23542</v>
      </c>
      <c r="F57" s="100"/>
      <c r="G57" s="100">
        <v>134.38916964161501</v>
      </c>
    </row>
    <row r="58" spans="1:7" ht="15.95" customHeight="1">
      <c r="A58" s="105" t="s">
        <v>104</v>
      </c>
      <c r="B58" s="93"/>
      <c r="C58" s="93"/>
      <c r="D58" s="93">
        <v>2086339</v>
      </c>
      <c r="E58" s="93">
        <v>174120</v>
      </c>
      <c r="F58" s="100"/>
      <c r="G58" s="100">
        <v>121.621358510188</v>
      </c>
    </row>
    <row r="59" spans="1:7" ht="15.95" customHeight="1">
      <c r="A59" s="106" t="s">
        <v>826</v>
      </c>
      <c r="B59" s="93"/>
      <c r="C59" s="93"/>
      <c r="D59" s="93">
        <v>1182</v>
      </c>
      <c r="E59" s="93">
        <v>1122</v>
      </c>
      <c r="F59" s="100"/>
      <c r="G59" s="100">
        <v>22.604704532415401</v>
      </c>
    </row>
    <row r="60" spans="1:7" ht="15.95" customHeight="1">
      <c r="A60" s="106" t="s">
        <v>880</v>
      </c>
      <c r="B60" s="93"/>
      <c r="C60" s="93"/>
      <c r="D60" s="93">
        <v>212184</v>
      </c>
      <c r="E60" s="93"/>
      <c r="F60" s="100"/>
      <c r="G60" s="100">
        <v>164.62154361791301</v>
      </c>
    </row>
    <row r="61" spans="1:7" ht="15.95" customHeight="1">
      <c r="A61" s="106" t="s">
        <v>827</v>
      </c>
      <c r="B61" s="93"/>
      <c r="C61" s="93"/>
      <c r="D61" s="93">
        <v>73588</v>
      </c>
      <c r="E61" s="93">
        <v>45917</v>
      </c>
      <c r="F61" s="100"/>
      <c r="G61" s="100">
        <v>42.212139116268702</v>
      </c>
    </row>
    <row r="62" spans="1:7" ht="15.95" customHeight="1">
      <c r="A62" s="106" t="s">
        <v>881</v>
      </c>
      <c r="B62" s="93"/>
      <c r="C62" s="93"/>
      <c r="D62" s="93">
        <v>1566336</v>
      </c>
      <c r="E62" s="93"/>
      <c r="F62" s="100"/>
      <c r="G62" s="100">
        <v>127.510257245197</v>
      </c>
    </row>
    <row r="63" spans="1:7" ht="15.95" customHeight="1">
      <c r="A63" s="106" t="s">
        <v>829</v>
      </c>
      <c r="B63" s="93"/>
      <c r="C63" s="93"/>
      <c r="D63" s="93">
        <v>233049</v>
      </c>
      <c r="E63" s="93">
        <v>127081</v>
      </c>
      <c r="F63" s="100"/>
      <c r="G63" s="100">
        <v>130.49533003337299</v>
      </c>
    </row>
    <row r="64" spans="1:7" ht="15.95" customHeight="1">
      <c r="A64" s="98" t="s">
        <v>156</v>
      </c>
      <c r="B64" s="93"/>
      <c r="C64" s="93"/>
      <c r="D64" s="93">
        <v>3560269</v>
      </c>
      <c r="E64" s="93">
        <v>818033</v>
      </c>
      <c r="F64" s="100"/>
      <c r="G64" s="100">
        <v>128.029696330033</v>
      </c>
    </row>
    <row r="65" spans="1:7" ht="16.5" customHeight="1">
      <c r="A65" s="221" t="s">
        <v>882</v>
      </c>
      <c r="B65" s="221"/>
      <c r="C65" s="221"/>
      <c r="D65" s="221"/>
      <c r="E65" s="221"/>
      <c r="F65" s="221"/>
      <c r="G65" s="221"/>
    </row>
    <row r="66" spans="1:7" ht="33" customHeight="1">
      <c r="A66" s="225" t="s">
        <v>883</v>
      </c>
      <c r="B66" s="225"/>
      <c r="C66" s="225"/>
      <c r="D66" s="225"/>
      <c r="E66" s="225"/>
      <c r="F66" s="225"/>
      <c r="G66" s="225"/>
    </row>
  </sheetData>
  <mergeCells count="3">
    <mergeCell ref="A2:G2"/>
    <mergeCell ref="A65:G65"/>
    <mergeCell ref="A66:G66"/>
  </mergeCells>
  <phoneticPr fontId="89" type="noConversion"/>
  <printOptions horizontalCentered="1"/>
  <pageMargins left="0.74791666666666701" right="0.74791666666666701" top="0.78680555555555598" bottom="0.62916666666666698" header="0.51180555555555596" footer="0.39305555555555599"/>
  <pageSetup paperSize="9" firstPageNumber="44" orientation="landscape" useFirstPageNumber="1" r:id="rId1"/>
  <headerFooter>
    <evenFooter>&amp;R— &amp;P —</evenFooter>
  </headerFooter>
</worksheet>
</file>

<file path=xl/worksheets/sheet15.xml><?xml version="1.0" encoding="utf-8"?>
<worksheet xmlns="http://schemas.openxmlformats.org/spreadsheetml/2006/main" xmlns:r="http://schemas.openxmlformats.org/officeDocument/2006/relationships">
  <dimension ref="A1:N8"/>
  <sheetViews>
    <sheetView showZeros="0" workbookViewId="0">
      <selection activeCell="J13" sqref="J13"/>
    </sheetView>
  </sheetViews>
  <sheetFormatPr defaultColWidth="9" defaultRowHeight="13.5"/>
  <cols>
    <col min="1" max="1" width="21.875" style="86" customWidth="1"/>
    <col min="2" max="2" width="9.5" style="86"/>
    <col min="3" max="4" width="7.75" style="86" customWidth="1"/>
    <col min="5" max="5" width="11.875" style="86" customWidth="1"/>
    <col min="6" max="14" width="7.75" style="86" customWidth="1"/>
    <col min="15" max="16384" width="9" style="86"/>
  </cols>
  <sheetData>
    <row r="1" spans="1:14" ht="25.5" customHeight="1">
      <c r="A1" s="88" t="s">
        <v>884</v>
      </c>
    </row>
    <row r="2" spans="1:14" ht="24">
      <c r="A2" s="220" t="s">
        <v>885</v>
      </c>
      <c r="B2" s="220"/>
      <c r="C2" s="220"/>
      <c r="D2" s="220"/>
      <c r="E2" s="220"/>
      <c r="F2" s="220"/>
      <c r="G2" s="220"/>
      <c r="H2" s="220"/>
      <c r="I2" s="220"/>
      <c r="J2" s="220"/>
      <c r="K2" s="220"/>
      <c r="L2" s="220"/>
      <c r="M2" s="220"/>
      <c r="N2" s="220"/>
    </row>
    <row r="3" spans="1:14" ht="27" customHeight="1">
      <c r="M3" s="222" t="s">
        <v>31</v>
      </c>
      <c r="N3" s="222"/>
    </row>
    <row r="4" spans="1:14" s="87" customFormat="1" ht="45" customHeight="1">
      <c r="A4" s="89" t="s">
        <v>674</v>
      </c>
      <c r="B4" s="90" t="s">
        <v>721</v>
      </c>
      <c r="C4" s="91" t="s">
        <v>886</v>
      </c>
      <c r="D4" s="90" t="s">
        <v>723</v>
      </c>
      <c r="E4" s="90" t="s">
        <v>724</v>
      </c>
      <c r="F4" s="90" t="s">
        <v>725</v>
      </c>
      <c r="G4" s="90" t="s">
        <v>726</v>
      </c>
      <c r="H4" s="90" t="s">
        <v>727</v>
      </c>
      <c r="I4" s="90" t="s">
        <v>728</v>
      </c>
      <c r="J4" s="90" t="s">
        <v>729</v>
      </c>
      <c r="K4" s="90" t="s">
        <v>730</v>
      </c>
      <c r="L4" s="90" t="s">
        <v>731</v>
      </c>
      <c r="M4" s="90" t="s">
        <v>732</v>
      </c>
      <c r="N4" s="90" t="s">
        <v>733</v>
      </c>
    </row>
    <row r="5" spans="1:14" ht="31.5" customHeight="1">
      <c r="A5" s="92" t="s">
        <v>887</v>
      </c>
      <c r="B5" s="93">
        <v>208348</v>
      </c>
      <c r="C5" s="93">
        <v>112</v>
      </c>
      <c r="D5" s="93">
        <v>60178</v>
      </c>
      <c r="E5" s="93">
        <v>116818</v>
      </c>
      <c r="F5" s="93">
        <v>27345</v>
      </c>
      <c r="G5" s="93">
        <v>126</v>
      </c>
      <c r="H5" s="93">
        <v>159</v>
      </c>
      <c r="I5" s="93">
        <v>122</v>
      </c>
      <c r="J5" s="93">
        <v>167</v>
      </c>
      <c r="K5" s="93">
        <v>331</v>
      </c>
      <c r="L5" s="93">
        <v>2342</v>
      </c>
      <c r="M5" s="93">
        <v>377</v>
      </c>
      <c r="N5" s="93">
        <v>271</v>
      </c>
    </row>
    <row r="6" spans="1:14" ht="31.5" customHeight="1">
      <c r="A6" s="92" t="s">
        <v>888</v>
      </c>
      <c r="B6" s="93">
        <v>655</v>
      </c>
      <c r="C6" s="93"/>
      <c r="D6" s="93">
        <v>60</v>
      </c>
      <c r="E6" s="93">
        <v>0</v>
      </c>
      <c r="F6" s="93">
        <v>0</v>
      </c>
      <c r="G6" s="93">
        <v>70</v>
      </c>
      <c r="H6" s="93">
        <v>0</v>
      </c>
      <c r="I6" s="93">
        <v>0</v>
      </c>
      <c r="J6" s="93">
        <v>0</v>
      </c>
      <c r="K6" s="93">
        <v>260</v>
      </c>
      <c r="L6" s="93">
        <v>0</v>
      </c>
      <c r="M6" s="93">
        <v>51</v>
      </c>
      <c r="N6" s="93">
        <v>214</v>
      </c>
    </row>
    <row r="7" spans="1:14" ht="31.5" customHeight="1">
      <c r="A7" s="92" t="s">
        <v>889</v>
      </c>
      <c r="B7" s="93">
        <v>3481</v>
      </c>
      <c r="C7" s="93">
        <v>196</v>
      </c>
      <c r="D7" s="93">
        <v>340</v>
      </c>
      <c r="E7" s="93">
        <v>116</v>
      </c>
      <c r="F7" s="93">
        <v>195</v>
      </c>
      <c r="G7" s="93">
        <v>317</v>
      </c>
      <c r="H7" s="93">
        <v>330</v>
      </c>
      <c r="I7" s="93">
        <v>515</v>
      </c>
      <c r="J7" s="93">
        <v>186</v>
      </c>
      <c r="K7" s="93">
        <v>368</v>
      </c>
      <c r="L7" s="93">
        <v>461</v>
      </c>
      <c r="M7" s="93">
        <v>344</v>
      </c>
      <c r="N7" s="93">
        <v>113</v>
      </c>
    </row>
    <row r="8" spans="1:14" ht="31.5" customHeight="1">
      <c r="A8" s="89" t="s">
        <v>657</v>
      </c>
      <c r="B8" s="93">
        <v>212484</v>
      </c>
      <c r="C8" s="93">
        <v>308</v>
      </c>
      <c r="D8" s="93">
        <v>60578</v>
      </c>
      <c r="E8" s="93">
        <v>116934</v>
      </c>
      <c r="F8" s="93">
        <v>27540</v>
      </c>
      <c r="G8" s="93">
        <v>513</v>
      </c>
      <c r="H8" s="93">
        <v>489</v>
      </c>
      <c r="I8" s="93">
        <v>637</v>
      </c>
      <c r="J8" s="93">
        <v>353</v>
      </c>
      <c r="K8" s="93">
        <v>959</v>
      </c>
      <c r="L8" s="93">
        <v>2803</v>
      </c>
      <c r="M8" s="93">
        <v>772</v>
      </c>
      <c r="N8" s="93">
        <v>598</v>
      </c>
    </row>
  </sheetData>
  <mergeCells count="2">
    <mergeCell ref="A2:N2"/>
    <mergeCell ref="M3:N3"/>
  </mergeCells>
  <phoneticPr fontId="89" type="noConversion"/>
  <pageMargins left="0.74791666666666701" right="0.55000000000000004" top="0.98402777777777795" bottom="0.98402777777777795" header="0.51180555555555596" footer="0.51180555555555596"/>
  <pageSetup paperSize="9" firstPageNumber="47" orientation="landscape" useFirstPageNumber="1" r:id="rId1"/>
</worksheet>
</file>

<file path=xl/worksheets/sheet16.xml><?xml version="1.0" encoding="utf-8"?>
<worksheet xmlns="http://schemas.openxmlformats.org/spreadsheetml/2006/main" xmlns:r="http://schemas.openxmlformats.org/officeDocument/2006/relationships">
  <sheetPr>
    <pageSetUpPr fitToPage="1"/>
  </sheetPr>
  <dimension ref="A1:WVG421"/>
  <sheetViews>
    <sheetView showZeros="0" workbookViewId="0">
      <selection activeCell="J13" sqref="J13"/>
    </sheetView>
  </sheetViews>
  <sheetFormatPr defaultColWidth="9" defaultRowHeight="14.25"/>
  <cols>
    <col min="1" max="1" width="29.5" style="73" customWidth="1"/>
    <col min="2" max="5" width="14.625" style="72" customWidth="1"/>
    <col min="6" max="26" width="9" style="72"/>
    <col min="27" max="249" width="9" style="73"/>
    <col min="250" max="250" width="34.25" style="73" customWidth="1"/>
    <col min="251" max="251" width="11.875" style="73" customWidth="1"/>
    <col min="252" max="252" width="9.875" style="73" customWidth="1"/>
    <col min="253" max="253" width="10.75" style="73" customWidth="1"/>
    <col min="254" max="254" width="12.75" style="73" customWidth="1"/>
    <col min="255" max="255" width="9" style="73" hidden="1" customWidth="1"/>
    <col min="256" max="505" width="9" style="73"/>
    <col min="506" max="506" width="34.25" style="73" customWidth="1"/>
    <col min="507" max="507" width="11.875" style="73" customWidth="1"/>
    <col min="508" max="508" width="9.875" style="73" customWidth="1"/>
    <col min="509" max="509" width="10.75" style="73" customWidth="1"/>
    <col min="510" max="510" width="12.75" style="73" customWidth="1"/>
    <col min="511" max="511" width="9" style="73" hidden="1" customWidth="1"/>
    <col min="512" max="761" width="9" style="73"/>
    <col min="762" max="762" width="34.25" style="73" customWidth="1"/>
    <col min="763" max="763" width="11.875" style="73" customWidth="1"/>
    <col min="764" max="764" width="9.875" style="73" customWidth="1"/>
    <col min="765" max="765" width="10.75" style="73" customWidth="1"/>
    <col min="766" max="766" width="12.75" style="73" customWidth="1"/>
    <col min="767" max="767" width="9" style="73" hidden="1" customWidth="1"/>
    <col min="768" max="1017" width="9" style="73"/>
    <col min="1018" max="1018" width="34.25" style="73" customWidth="1"/>
    <col min="1019" max="1019" width="11.875" style="73" customWidth="1"/>
    <col min="1020" max="1020" width="9.875" style="73" customWidth="1"/>
    <col min="1021" max="1021" width="10.75" style="73" customWidth="1"/>
    <col min="1022" max="1022" width="12.75" style="73" customWidth="1"/>
    <col min="1023" max="1023" width="9" style="73" hidden="1" customWidth="1"/>
    <col min="1024" max="1273" width="9" style="73"/>
    <col min="1274" max="1274" width="34.25" style="73" customWidth="1"/>
    <col min="1275" max="1275" width="11.875" style="73" customWidth="1"/>
    <col min="1276" max="1276" width="9.875" style="73" customWidth="1"/>
    <col min="1277" max="1277" width="10.75" style="73" customWidth="1"/>
    <col min="1278" max="1278" width="12.75" style="73" customWidth="1"/>
    <col min="1279" max="1279" width="9" style="73" hidden="1" customWidth="1"/>
    <col min="1280" max="1529" width="9" style="73"/>
    <col min="1530" max="1530" width="34.25" style="73" customWidth="1"/>
    <col min="1531" max="1531" width="11.875" style="73" customWidth="1"/>
    <col min="1532" max="1532" width="9.875" style="73" customWidth="1"/>
    <col min="1533" max="1533" width="10.75" style="73" customWidth="1"/>
    <col min="1534" max="1534" width="12.75" style="73" customWidth="1"/>
    <col min="1535" max="1535" width="9" style="73" hidden="1" customWidth="1"/>
    <col min="1536" max="1785" width="9" style="73"/>
    <col min="1786" max="1786" width="34.25" style="73" customWidth="1"/>
    <col min="1787" max="1787" width="11.875" style="73" customWidth="1"/>
    <col min="1788" max="1788" width="9.875" style="73" customWidth="1"/>
    <col min="1789" max="1789" width="10.75" style="73" customWidth="1"/>
    <col min="1790" max="1790" width="12.75" style="73" customWidth="1"/>
    <col min="1791" max="1791" width="9" style="73" hidden="1" customWidth="1"/>
    <col min="1792" max="2041" width="9" style="73"/>
    <col min="2042" max="2042" width="34.25" style="73" customWidth="1"/>
    <col min="2043" max="2043" width="11.875" style="73" customWidth="1"/>
    <col min="2044" max="2044" width="9.875" style="73" customWidth="1"/>
    <col min="2045" max="2045" width="10.75" style="73" customWidth="1"/>
    <col min="2046" max="2046" width="12.75" style="73" customWidth="1"/>
    <col min="2047" max="2047" width="9" style="73" hidden="1" customWidth="1"/>
    <col min="2048" max="2297" width="9" style="73"/>
    <col min="2298" max="2298" width="34.25" style="73" customWidth="1"/>
    <col min="2299" max="2299" width="11.875" style="73" customWidth="1"/>
    <col min="2300" max="2300" width="9.875" style="73" customWidth="1"/>
    <col min="2301" max="2301" width="10.75" style="73" customWidth="1"/>
    <col min="2302" max="2302" width="12.75" style="73" customWidth="1"/>
    <col min="2303" max="2303" width="9" style="73" hidden="1" customWidth="1"/>
    <col min="2304" max="2553" width="9" style="73"/>
    <col min="2554" max="2554" width="34.25" style="73" customWidth="1"/>
    <col min="2555" max="2555" width="11.875" style="73" customWidth="1"/>
    <col min="2556" max="2556" width="9.875" style="73" customWidth="1"/>
    <col min="2557" max="2557" width="10.75" style="73" customWidth="1"/>
    <col min="2558" max="2558" width="12.75" style="73" customWidth="1"/>
    <col min="2559" max="2559" width="9" style="73" hidden="1" customWidth="1"/>
    <col min="2560" max="2809" width="9" style="73"/>
    <col min="2810" max="2810" width="34.25" style="73" customWidth="1"/>
    <col min="2811" max="2811" width="11.875" style="73" customWidth="1"/>
    <col min="2812" max="2812" width="9.875" style="73" customWidth="1"/>
    <col min="2813" max="2813" width="10.75" style="73" customWidth="1"/>
    <col min="2814" max="2814" width="12.75" style="73" customWidth="1"/>
    <col min="2815" max="2815" width="9" style="73" hidden="1" customWidth="1"/>
    <col min="2816" max="3065" width="9" style="73"/>
    <col min="3066" max="3066" width="34.25" style="73" customWidth="1"/>
    <col min="3067" max="3067" width="11.875" style="73" customWidth="1"/>
    <col min="3068" max="3068" width="9.875" style="73" customWidth="1"/>
    <col min="3069" max="3069" width="10.75" style="73" customWidth="1"/>
    <col min="3070" max="3070" width="12.75" style="73" customWidth="1"/>
    <col min="3071" max="3071" width="9" style="73" hidden="1" customWidth="1"/>
    <col min="3072" max="3321" width="9" style="73"/>
    <col min="3322" max="3322" width="34.25" style="73" customWidth="1"/>
    <col min="3323" max="3323" width="11.875" style="73" customWidth="1"/>
    <col min="3324" max="3324" width="9.875" style="73" customWidth="1"/>
    <col min="3325" max="3325" width="10.75" style="73" customWidth="1"/>
    <col min="3326" max="3326" width="12.75" style="73" customWidth="1"/>
    <col min="3327" max="3327" width="9" style="73" hidden="1" customWidth="1"/>
    <col min="3328" max="3577" width="9" style="73"/>
    <col min="3578" max="3578" width="34.25" style="73" customWidth="1"/>
    <col min="3579" max="3579" width="11.875" style="73" customWidth="1"/>
    <col min="3580" max="3580" width="9.875" style="73" customWidth="1"/>
    <col min="3581" max="3581" width="10.75" style="73" customWidth="1"/>
    <col min="3582" max="3582" width="12.75" style="73" customWidth="1"/>
    <col min="3583" max="3583" width="9" style="73" hidden="1" customWidth="1"/>
    <col min="3584" max="3833" width="9" style="73"/>
    <col min="3834" max="3834" width="34.25" style="73" customWidth="1"/>
    <col min="3835" max="3835" width="11.875" style="73" customWidth="1"/>
    <col min="3836" max="3836" width="9.875" style="73" customWidth="1"/>
    <col min="3837" max="3837" width="10.75" style="73" customWidth="1"/>
    <col min="3838" max="3838" width="12.75" style="73" customWidth="1"/>
    <col min="3839" max="3839" width="9" style="73" hidden="1" customWidth="1"/>
    <col min="3840" max="4089" width="9" style="73"/>
    <col min="4090" max="4090" width="34.25" style="73" customWidth="1"/>
    <col min="4091" max="4091" width="11.875" style="73" customWidth="1"/>
    <col min="4092" max="4092" width="9.875" style="73" customWidth="1"/>
    <col min="4093" max="4093" width="10.75" style="73" customWidth="1"/>
    <col min="4094" max="4094" width="12.75" style="73" customWidth="1"/>
    <col min="4095" max="4095" width="9" style="73" hidden="1" customWidth="1"/>
    <col min="4096" max="4345" width="9" style="73"/>
    <col min="4346" max="4346" width="34.25" style="73" customWidth="1"/>
    <col min="4347" max="4347" width="11.875" style="73" customWidth="1"/>
    <col min="4348" max="4348" width="9.875" style="73" customWidth="1"/>
    <col min="4349" max="4349" width="10.75" style="73" customWidth="1"/>
    <col min="4350" max="4350" width="12.75" style="73" customWidth="1"/>
    <col min="4351" max="4351" width="9" style="73" hidden="1" customWidth="1"/>
    <col min="4352" max="4601" width="9" style="73"/>
    <col min="4602" max="4602" width="34.25" style="73" customWidth="1"/>
    <col min="4603" max="4603" width="11.875" style="73" customWidth="1"/>
    <col min="4604" max="4604" width="9.875" style="73" customWidth="1"/>
    <col min="4605" max="4605" width="10.75" style="73" customWidth="1"/>
    <col min="4606" max="4606" width="12.75" style="73" customWidth="1"/>
    <col min="4607" max="4607" width="9" style="73" hidden="1" customWidth="1"/>
    <col min="4608" max="4857" width="9" style="73"/>
    <col min="4858" max="4858" width="34.25" style="73" customWidth="1"/>
    <col min="4859" max="4859" width="11.875" style="73" customWidth="1"/>
    <col min="4860" max="4860" width="9.875" style="73" customWidth="1"/>
    <col min="4861" max="4861" width="10.75" style="73" customWidth="1"/>
    <col min="4862" max="4862" width="12.75" style="73" customWidth="1"/>
    <col min="4863" max="4863" width="9" style="73" hidden="1" customWidth="1"/>
    <col min="4864" max="5113" width="9" style="73"/>
    <col min="5114" max="5114" width="34.25" style="73" customWidth="1"/>
    <col min="5115" max="5115" width="11.875" style="73" customWidth="1"/>
    <col min="5116" max="5116" width="9.875" style="73" customWidth="1"/>
    <col min="5117" max="5117" width="10.75" style="73" customWidth="1"/>
    <col min="5118" max="5118" width="12.75" style="73" customWidth="1"/>
    <col min="5119" max="5119" width="9" style="73" hidden="1" customWidth="1"/>
    <col min="5120" max="5369" width="9" style="73"/>
    <col min="5370" max="5370" width="34.25" style="73" customWidth="1"/>
    <col min="5371" max="5371" width="11.875" style="73" customWidth="1"/>
    <col min="5372" max="5372" width="9.875" style="73" customWidth="1"/>
    <col min="5373" max="5373" width="10.75" style="73" customWidth="1"/>
    <col min="5374" max="5374" width="12.75" style="73" customWidth="1"/>
    <col min="5375" max="5375" width="9" style="73" hidden="1" customWidth="1"/>
    <col min="5376" max="5625" width="9" style="73"/>
    <col min="5626" max="5626" width="34.25" style="73" customWidth="1"/>
    <col min="5627" max="5627" width="11.875" style="73" customWidth="1"/>
    <col min="5628" max="5628" width="9.875" style="73" customWidth="1"/>
    <col min="5629" max="5629" width="10.75" style="73" customWidth="1"/>
    <col min="5630" max="5630" width="12.75" style="73" customWidth="1"/>
    <col min="5631" max="5631" width="9" style="73" hidden="1" customWidth="1"/>
    <col min="5632" max="5881" width="9" style="73"/>
    <col min="5882" max="5882" width="34.25" style="73" customWidth="1"/>
    <col min="5883" max="5883" width="11.875" style="73" customWidth="1"/>
    <col min="5884" max="5884" width="9.875" style="73" customWidth="1"/>
    <col min="5885" max="5885" width="10.75" style="73" customWidth="1"/>
    <col min="5886" max="5886" width="12.75" style="73" customWidth="1"/>
    <col min="5887" max="5887" width="9" style="73" hidden="1" customWidth="1"/>
    <col min="5888" max="6137" width="9" style="73"/>
    <col min="6138" max="6138" width="34.25" style="73" customWidth="1"/>
    <col min="6139" max="6139" width="11.875" style="73" customWidth="1"/>
    <col min="6140" max="6140" width="9.875" style="73" customWidth="1"/>
    <col min="6141" max="6141" width="10.75" style="73" customWidth="1"/>
    <col min="6142" max="6142" width="12.75" style="73" customWidth="1"/>
    <col min="6143" max="6143" width="9" style="73" hidden="1" customWidth="1"/>
    <col min="6144" max="6393" width="9" style="73"/>
    <col min="6394" max="6394" width="34.25" style="73" customWidth="1"/>
    <col min="6395" max="6395" width="11.875" style="73" customWidth="1"/>
    <col min="6396" max="6396" width="9.875" style="73" customWidth="1"/>
    <col min="6397" max="6397" width="10.75" style="73" customWidth="1"/>
    <col min="6398" max="6398" width="12.75" style="73" customWidth="1"/>
    <col min="6399" max="6399" width="9" style="73" hidden="1" customWidth="1"/>
    <col min="6400" max="6649" width="9" style="73"/>
    <col min="6650" max="6650" width="34.25" style="73" customWidth="1"/>
    <col min="6651" max="6651" width="11.875" style="73" customWidth="1"/>
    <col min="6652" max="6652" width="9.875" style="73" customWidth="1"/>
    <col min="6653" max="6653" width="10.75" style="73" customWidth="1"/>
    <col min="6654" max="6654" width="12.75" style="73" customWidth="1"/>
    <col min="6655" max="6655" width="9" style="73" hidden="1" customWidth="1"/>
    <col min="6656" max="6905" width="9" style="73"/>
    <col min="6906" max="6906" width="34.25" style="73" customWidth="1"/>
    <col min="6907" max="6907" width="11.875" style="73" customWidth="1"/>
    <col min="6908" max="6908" width="9.875" style="73" customWidth="1"/>
    <col min="6909" max="6909" width="10.75" style="73" customWidth="1"/>
    <col min="6910" max="6910" width="12.75" style="73" customWidth="1"/>
    <col min="6911" max="6911" width="9" style="73" hidden="1" customWidth="1"/>
    <col min="6912" max="7161" width="9" style="73"/>
    <col min="7162" max="7162" width="34.25" style="73" customWidth="1"/>
    <col min="7163" max="7163" width="11.875" style="73" customWidth="1"/>
    <col min="7164" max="7164" width="9.875" style="73" customWidth="1"/>
    <col min="7165" max="7165" width="10.75" style="73" customWidth="1"/>
    <col min="7166" max="7166" width="12.75" style="73" customWidth="1"/>
    <col min="7167" max="7167" width="9" style="73" hidden="1" customWidth="1"/>
    <col min="7168" max="7417" width="9" style="73"/>
    <col min="7418" max="7418" width="34.25" style="73" customWidth="1"/>
    <col min="7419" max="7419" width="11.875" style="73" customWidth="1"/>
    <col min="7420" max="7420" width="9.875" style="73" customWidth="1"/>
    <col min="7421" max="7421" width="10.75" style="73" customWidth="1"/>
    <col min="7422" max="7422" width="12.75" style="73" customWidth="1"/>
    <col min="7423" max="7423" width="9" style="73" hidden="1" customWidth="1"/>
    <col min="7424" max="7673" width="9" style="73"/>
    <col min="7674" max="7674" width="34.25" style="73" customWidth="1"/>
    <col min="7675" max="7675" width="11.875" style="73" customWidth="1"/>
    <col min="7676" max="7676" width="9.875" style="73" customWidth="1"/>
    <col min="7677" max="7677" width="10.75" style="73" customWidth="1"/>
    <col min="7678" max="7678" width="12.75" style="73" customWidth="1"/>
    <col min="7679" max="7679" width="9" style="73" hidden="1" customWidth="1"/>
    <col min="7680" max="7929" width="9" style="73"/>
    <col min="7930" max="7930" width="34.25" style="73" customWidth="1"/>
    <col min="7931" max="7931" width="11.875" style="73" customWidth="1"/>
    <col min="7932" max="7932" width="9.875" style="73" customWidth="1"/>
    <col min="7933" max="7933" width="10.75" style="73" customWidth="1"/>
    <col min="7934" max="7934" width="12.75" style="73" customWidth="1"/>
    <col min="7935" max="7935" width="9" style="73" hidden="1" customWidth="1"/>
    <col min="7936" max="8185" width="9" style="73"/>
    <col min="8186" max="8186" width="34.25" style="73" customWidth="1"/>
    <col min="8187" max="8187" width="11.875" style="73" customWidth="1"/>
    <col min="8188" max="8188" width="9.875" style="73" customWidth="1"/>
    <col min="8189" max="8189" width="10.75" style="73" customWidth="1"/>
    <col min="8190" max="8190" width="12.75" style="73" customWidth="1"/>
    <col min="8191" max="8191" width="9" style="73" hidden="1" customWidth="1"/>
    <col min="8192" max="8441" width="9" style="73"/>
    <col min="8442" max="8442" width="34.25" style="73" customWidth="1"/>
    <col min="8443" max="8443" width="11.875" style="73" customWidth="1"/>
    <col min="8444" max="8444" width="9.875" style="73" customWidth="1"/>
    <col min="8445" max="8445" width="10.75" style="73" customWidth="1"/>
    <col min="8446" max="8446" width="12.75" style="73" customWidth="1"/>
    <col min="8447" max="8447" width="9" style="73" hidden="1" customWidth="1"/>
    <col min="8448" max="8697" width="9" style="73"/>
    <col min="8698" max="8698" width="34.25" style="73" customWidth="1"/>
    <col min="8699" max="8699" width="11.875" style="73" customWidth="1"/>
    <col min="8700" max="8700" width="9.875" style="73" customWidth="1"/>
    <col min="8701" max="8701" width="10.75" style="73" customWidth="1"/>
    <col min="8702" max="8702" width="12.75" style="73" customWidth="1"/>
    <col min="8703" max="8703" width="9" style="73" hidden="1" customWidth="1"/>
    <col min="8704" max="8953" width="9" style="73"/>
    <col min="8954" max="8954" width="34.25" style="73" customWidth="1"/>
    <col min="8955" max="8955" width="11.875" style="73" customWidth="1"/>
    <col min="8956" max="8956" width="9.875" style="73" customWidth="1"/>
    <col min="8957" max="8957" width="10.75" style="73" customWidth="1"/>
    <col min="8958" max="8958" width="12.75" style="73" customWidth="1"/>
    <col min="8959" max="8959" width="9" style="73" hidden="1" customWidth="1"/>
    <col min="8960" max="9209" width="9" style="73"/>
    <col min="9210" max="9210" width="34.25" style="73" customWidth="1"/>
    <col min="9211" max="9211" width="11.875" style="73" customWidth="1"/>
    <col min="9212" max="9212" width="9.875" style="73" customWidth="1"/>
    <col min="9213" max="9213" width="10.75" style="73" customWidth="1"/>
    <col min="9214" max="9214" width="12.75" style="73" customWidth="1"/>
    <col min="9215" max="9215" width="9" style="73" hidden="1" customWidth="1"/>
    <col min="9216" max="9465" width="9" style="73"/>
    <col min="9466" max="9466" width="34.25" style="73" customWidth="1"/>
    <col min="9467" max="9467" width="11.875" style="73" customWidth="1"/>
    <col min="9468" max="9468" width="9.875" style="73" customWidth="1"/>
    <col min="9469" max="9469" width="10.75" style="73" customWidth="1"/>
    <col min="9470" max="9470" width="12.75" style="73" customWidth="1"/>
    <col min="9471" max="9471" width="9" style="73" hidden="1" customWidth="1"/>
    <col min="9472" max="9721" width="9" style="73"/>
    <col min="9722" max="9722" width="34.25" style="73" customWidth="1"/>
    <col min="9723" max="9723" width="11.875" style="73" customWidth="1"/>
    <col min="9724" max="9724" width="9.875" style="73" customWidth="1"/>
    <col min="9725" max="9725" width="10.75" style="73" customWidth="1"/>
    <col min="9726" max="9726" width="12.75" style="73" customWidth="1"/>
    <col min="9727" max="9727" width="9" style="73" hidden="1" customWidth="1"/>
    <col min="9728" max="9977" width="9" style="73"/>
    <col min="9978" max="9978" width="34.25" style="73" customWidth="1"/>
    <col min="9979" max="9979" width="11.875" style="73" customWidth="1"/>
    <col min="9980" max="9980" width="9.875" style="73" customWidth="1"/>
    <col min="9981" max="9981" width="10.75" style="73" customWidth="1"/>
    <col min="9982" max="9982" width="12.75" style="73" customWidth="1"/>
    <col min="9983" max="9983" width="9" style="73" hidden="1" customWidth="1"/>
    <col min="9984" max="10233" width="9" style="73"/>
    <col min="10234" max="10234" width="34.25" style="73" customWidth="1"/>
    <col min="10235" max="10235" width="11.875" style="73" customWidth="1"/>
    <col min="10236" max="10236" width="9.875" style="73" customWidth="1"/>
    <col min="10237" max="10237" width="10.75" style="73" customWidth="1"/>
    <col min="10238" max="10238" width="12.75" style="73" customWidth="1"/>
    <col min="10239" max="10239" width="9" style="73" hidden="1" customWidth="1"/>
    <col min="10240" max="10489" width="9" style="73"/>
    <col min="10490" max="10490" width="34.25" style="73" customWidth="1"/>
    <col min="10491" max="10491" width="11.875" style="73" customWidth="1"/>
    <col min="10492" max="10492" width="9.875" style="73" customWidth="1"/>
    <col min="10493" max="10493" width="10.75" style="73" customWidth="1"/>
    <col min="10494" max="10494" width="12.75" style="73" customWidth="1"/>
    <col min="10495" max="10495" width="9" style="73" hidden="1" customWidth="1"/>
    <col min="10496" max="10745" width="9" style="73"/>
    <col min="10746" max="10746" width="34.25" style="73" customWidth="1"/>
    <col min="10747" max="10747" width="11.875" style="73" customWidth="1"/>
    <col min="10748" max="10748" width="9.875" style="73" customWidth="1"/>
    <col min="10749" max="10749" width="10.75" style="73" customWidth="1"/>
    <col min="10750" max="10750" width="12.75" style="73" customWidth="1"/>
    <col min="10751" max="10751" width="9" style="73" hidden="1" customWidth="1"/>
    <col min="10752" max="11001" width="9" style="73"/>
    <col min="11002" max="11002" width="34.25" style="73" customWidth="1"/>
    <col min="11003" max="11003" width="11.875" style="73" customWidth="1"/>
    <col min="11004" max="11004" width="9.875" style="73" customWidth="1"/>
    <col min="11005" max="11005" width="10.75" style="73" customWidth="1"/>
    <col min="11006" max="11006" width="12.75" style="73" customWidth="1"/>
    <col min="11007" max="11007" width="9" style="73" hidden="1" customWidth="1"/>
    <col min="11008" max="11257" width="9" style="73"/>
    <col min="11258" max="11258" width="34.25" style="73" customWidth="1"/>
    <col min="11259" max="11259" width="11.875" style="73" customWidth="1"/>
    <col min="11260" max="11260" width="9.875" style="73" customWidth="1"/>
    <col min="11261" max="11261" width="10.75" style="73" customWidth="1"/>
    <col min="11262" max="11262" width="12.75" style="73" customWidth="1"/>
    <col min="11263" max="11263" width="9" style="73" hidden="1" customWidth="1"/>
    <col min="11264" max="11513" width="9" style="73"/>
    <col min="11514" max="11514" width="34.25" style="73" customWidth="1"/>
    <col min="11515" max="11515" width="11.875" style="73" customWidth="1"/>
    <col min="11516" max="11516" width="9.875" style="73" customWidth="1"/>
    <col min="11517" max="11517" width="10.75" style="73" customWidth="1"/>
    <col min="11518" max="11518" width="12.75" style="73" customWidth="1"/>
    <col min="11519" max="11519" width="9" style="73" hidden="1" customWidth="1"/>
    <col min="11520" max="11769" width="9" style="73"/>
    <col min="11770" max="11770" width="34.25" style="73" customWidth="1"/>
    <col min="11771" max="11771" width="11.875" style="73" customWidth="1"/>
    <col min="11772" max="11772" width="9.875" style="73" customWidth="1"/>
    <col min="11773" max="11773" width="10.75" style="73" customWidth="1"/>
    <col min="11774" max="11774" width="12.75" style="73" customWidth="1"/>
    <col min="11775" max="11775" width="9" style="73" hidden="1" customWidth="1"/>
    <col min="11776" max="12025" width="9" style="73"/>
    <col min="12026" max="12026" width="34.25" style="73" customWidth="1"/>
    <col min="12027" max="12027" width="11.875" style="73" customWidth="1"/>
    <col min="12028" max="12028" width="9.875" style="73" customWidth="1"/>
    <col min="12029" max="12029" width="10.75" style="73" customWidth="1"/>
    <col min="12030" max="12030" width="12.75" style="73" customWidth="1"/>
    <col min="12031" max="12031" width="9" style="73" hidden="1" customWidth="1"/>
    <col min="12032" max="12281" width="9" style="73"/>
    <col min="12282" max="12282" width="34.25" style="73" customWidth="1"/>
    <col min="12283" max="12283" width="11.875" style="73" customWidth="1"/>
    <col min="12284" max="12284" width="9.875" style="73" customWidth="1"/>
    <col min="12285" max="12285" width="10.75" style="73" customWidth="1"/>
    <col min="12286" max="12286" width="12.75" style="73" customWidth="1"/>
    <col min="12287" max="12287" width="9" style="73" hidden="1" customWidth="1"/>
    <col min="12288" max="12537" width="9" style="73"/>
    <col min="12538" max="12538" width="34.25" style="73" customWidth="1"/>
    <col min="12539" max="12539" width="11.875" style="73" customWidth="1"/>
    <col min="12540" max="12540" width="9.875" style="73" customWidth="1"/>
    <col min="12541" max="12541" width="10.75" style="73" customWidth="1"/>
    <col min="12542" max="12542" width="12.75" style="73" customWidth="1"/>
    <col min="12543" max="12543" width="9" style="73" hidden="1" customWidth="1"/>
    <col min="12544" max="12793" width="9" style="73"/>
    <col min="12794" max="12794" width="34.25" style="73" customWidth="1"/>
    <col min="12795" max="12795" width="11.875" style="73" customWidth="1"/>
    <col min="12796" max="12796" width="9.875" style="73" customWidth="1"/>
    <col min="12797" max="12797" width="10.75" style="73" customWidth="1"/>
    <col min="12798" max="12798" width="12.75" style="73" customWidth="1"/>
    <col min="12799" max="12799" width="9" style="73" hidden="1" customWidth="1"/>
    <col min="12800" max="13049" width="9" style="73"/>
    <col min="13050" max="13050" width="34.25" style="73" customWidth="1"/>
    <col min="13051" max="13051" width="11.875" style="73" customWidth="1"/>
    <col min="13052" max="13052" width="9.875" style="73" customWidth="1"/>
    <col min="13053" max="13053" width="10.75" style="73" customWidth="1"/>
    <col min="13054" max="13054" width="12.75" style="73" customWidth="1"/>
    <col min="13055" max="13055" width="9" style="73" hidden="1" customWidth="1"/>
    <col min="13056" max="13305" width="9" style="73"/>
    <col min="13306" max="13306" width="34.25" style="73" customWidth="1"/>
    <col min="13307" max="13307" width="11.875" style="73" customWidth="1"/>
    <col min="13308" max="13308" width="9.875" style="73" customWidth="1"/>
    <col min="13309" max="13309" width="10.75" style="73" customWidth="1"/>
    <col min="13310" max="13310" width="12.75" style="73" customWidth="1"/>
    <col min="13311" max="13311" width="9" style="73" hidden="1" customWidth="1"/>
    <col min="13312" max="13561" width="9" style="73"/>
    <col min="13562" max="13562" width="34.25" style="73" customWidth="1"/>
    <col min="13563" max="13563" width="11.875" style="73" customWidth="1"/>
    <col min="13564" max="13564" width="9.875" style="73" customWidth="1"/>
    <col min="13565" max="13565" width="10.75" style="73" customWidth="1"/>
    <col min="13566" max="13566" width="12.75" style="73" customWidth="1"/>
    <col min="13567" max="13567" width="9" style="73" hidden="1" customWidth="1"/>
    <col min="13568" max="13817" width="9" style="73"/>
    <col min="13818" max="13818" width="34.25" style="73" customWidth="1"/>
    <col min="13819" max="13819" width="11.875" style="73" customWidth="1"/>
    <col min="13820" max="13820" width="9.875" style="73" customWidth="1"/>
    <col min="13821" max="13821" width="10.75" style="73" customWidth="1"/>
    <col min="13822" max="13822" width="12.75" style="73" customWidth="1"/>
    <col min="13823" max="13823" width="9" style="73" hidden="1" customWidth="1"/>
    <col min="13824" max="14073" width="9" style="73"/>
    <col min="14074" max="14074" width="34.25" style="73" customWidth="1"/>
    <col min="14075" max="14075" width="11.875" style="73" customWidth="1"/>
    <col min="14076" max="14076" width="9.875" style="73" customWidth="1"/>
    <col min="14077" max="14077" width="10.75" style="73" customWidth="1"/>
    <col min="14078" max="14078" width="12.75" style="73" customWidth="1"/>
    <col min="14079" max="14079" width="9" style="73" hidden="1" customWidth="1"/>
    <col min="14080" max="14329" width="9" style="73"/>
    <col min="14330" max="14330" width="34.25" style="73" customWidth="1"/>
    <col min="14331" max="14331" width="11.875" style="73" customWidth="1"/>
    <col min="14332" max="14332" width="9.875" style="73" customWidth="1"/>
    <col min="14333" max="14333" width="10.75" style="73" customWidth="1"/>
    <col min="14334" max="14334" width="12.75" style="73" customWidth="1"/>
    <col min="14335" max="14335" width="9" style="73" hidden="1" customWidth="1"/>
    <col min="14336" max="14585" width="9" style="73"/>
    <col min="14586" max="14586" width="34.25" style="73" customWidth="1"/>
    <col min="14587" max="14587" width="11.875" style="73" customWidth="1"/>
    <col min="14588" max="14588" width="9.875" style="73" customWidth="1"/>
    <col min="14589" max="14589" width="10.75" style="73" customWidth="1"/>
    <col min="14590" max="14590" width="12.75" style="73" customWidth="1"/>
    <col min="14591" max="14591" width="9" style="73" hidden="1" customWidth="1"/>
    <col min="14592" max="14841" width="9" style="73"/>
    <col min="14842" max="14842" width="34.25" style="73" customWidth="1"/>
    <col min="14843" max="14843" width="11.875" style="73" customWidth="1"/>
    <col min="14844" max="14844" width="9.875" style="73" customWidth="1"/>
    <col min="14845" max="14845" width="10.75" style="73" customWidth="1"/>
    <col min="14846" max="14846" width="12.75" style="73" customWidth="1"/>
    <col min="14847" max="14847" width="9" style="73" hidden="1" customWidth="1"/>
    <col min="14848" max="15097" width="9" style="73"/>
    <col min="15098" max="15098" width="34.25" style="73" customWidth="1"/>
    <col min="15099" max="15099" width="11.875" style="73" customWidth="1"/>
    <col min="15100" max="15100" width="9.875" style="73" customWidth="1"/>
    <col min="15101" max="15101" width="10.75" style="73" customWidth="1"/>
    <col min="15102" max="15102" width="12.75" style="73" customWidth="1"/>
    <col min="15103" max="15103" width="9" style="73" hidden="1" customWidth="1"/>
    <col min="15104" max="15353" width="9" style="73"/>
    <col min="15354" max="15354" width="34.25" style="73" customWidth="1"/>
    <col min="15355" max="15355" width="11.875" style="73" customWidth="1"/>
    <col min="15356" max="15356" width="9.875" style="73" customWidth="1"/>
    <col min="15357" max="15357" width="10.75" style="73" customWidth="1"/>
    <col min="15358" max="15358" width="12.75" style="73" customWidth="1"/>
    <col min="15359" max="15359" width="9" style="73" hidden="1" customWidth="1"/>
    <col min="15360" max="15609" width="9" style="73"/>
    <col min="15610" max="15610" width="34.25" style="73" customWidth="1"/>
    <col min="15611" max="15611" width="11.875" style="73" customWidth="1"/>
    <col min="15612" max="15612" width="9.875" style="73" customWidth="1"/>
    <col min="15613" max="15613" width="10.75" style="73" customWidth="1"/>
    <col min="15614" max="15614" width="12.75" style="73" customWidth="1"/>
    <col min="15615" max="15615" width="9" style="73" hidden="1" customWidth="1"/>
    <col min="15616" max="15865" width="9" style="73"/>
    <col min="15866" max="15866" width="34.25" style="73" customWidth="1"/>
    <col min="15867" max="15867" width="11.875" style="73" customWidth="1"/>
    <col min="15868" max="15868" width="9.875" style="73" customWidth="1"/>
    <col min="15869" max="15869" width="10.75" style="73" customWidth="1"/>
    <col min="15870" max="15870" width="12.75" style="73" customWidth="1"/>
    <col min="15871" max="15871" width="9" style="73" hidden="1" customWidth="1"/>
    <col min="15872" max="16121" width="9" style="73"/>
    <col min="16122" max="16122" width="34.25" style="73" customWidth="1"/>
    <col min="16123" max="16123" width="11.875" style="73" customWidth="1"/>
    <col min="16124" max="16124" width="9.875" style="73" customWidth="1"/>
    <col min="16125" max="16125" width="10.75" style="73" customWidth="1"/>
    <col min="16126" max="16126" width="12.75" style="73" customWidth="1"/>
    <col min="16127" max="16127" width="9" style="73" hidden="1" customWidth="1"/>
    <col min="16128" max="16384" width="9" style="73"/>
  </cols>
  <sheetData>
    <row r="1" spans="1:29" ht="18.75">
      <c r="A1" s="74" t="s">
        <v>890</v>
      </c>
    </row>
    <row r="2" spans="1:29" ht="33.75" customHeight="1">
      <c r="A2" s="231" t="s">
        <v>1004</v>
      </c>
      <c r="B2" s="231"/>
      <c r="C2" s="231"/>
      <c r="D2" s="231"/>
      <c r="E2" s="231"/>
    </row>
    <row r="3" spans="1:29" ht="16.5" customHeight="1">
      <c r="A3" s="55" t="s">
        <v>891</v>
      </c>
      <c r="E3" s="75" t="s">
        <v>31</v>
      </c>
    </row>
    <row r="4" spans="1:29" ht="28.5" customHeight="1">
      <c r="A4" s="57" t="s">
        <v>32</v>
      </c>
      <c r="B4" s="58" t="s">
        <v>1078</v>
      </c>
      <c r="C4" s="58" t="s">
        <v>33</v>
      </c>
      <c r="D4" s="59" t="s">
        <v>34</v>
      </c>
      <c r="E4" s="59" t="s">
        <v>35</v>
      </c>
    </row>
    <row r="5" spans="1:29" s="68" customFormat="1" ht="23.25" customHeight="1">
      <c r="A5" s="76" t="s">
        <v>892</v>
      </c>
      <c r="B5" s="61">
        <v>21387</v>
      </c>
      <c r="C5" s="61">
        <v>18379</v>
      </c>
      <c r="D5" s="62">
        <v>85.935381306401084</v>
      </c>
      <c r="E5" s="62">
        <v>57.298291557550819</v>
      </c>
      <c r="F5" s="77"/>
      <c r="G5" s="77"/>
      <c r="H5" s="77"/>
      <c r="I5" s="77"/>
      <c r="J5" s="77"/>
      <c r="K5" s="77"/>
      <c r="L5" s="77"/>
      <c r="M5" s="77"/>
      <c r="N5" s="77"/>
      <c r="O5" s="77"/>
      <c r="P5" s="77"/>
      <c r="Q5" s="77"/>
      <c r="R5" s="77"/>
      <c r="S5" s="77"/>
      <c r="T5" s="77"/>
      <c r="U5" s="77"/>
      <c r="V5" s="77"/>
      <c r="W5" s="77"/>
      <c r="X5" s="77"/>
      <c r="Y5" s="77"/>
      <c r="Z5" s="77"/>
    </row>
    <row r="6" spans="1:29" s="68" customFormat="1" ht="23.25" customHeight="1">
      <c r="A6" s="78" t="s">
        <v>893</v>
      </c>
      <c r="B6" s="61">
        <v>140</v>
      </c>
      <c r="C6" s="61">
        <v>9412</v>
      </c>
      <c r="D6" s="62">
        <v>6722.8571428571431</v>
      </c>
      <c r="E6" s="62">
        <v>6675.177304964539</v>
      </c>
      <c r="F6" s="77"/>
      <c r="G6" s="77"/>
      <c r="H6" s="77"/>
      <c r="I6" s="77"/>
      <c r="J6" s="77"/>
      <c r="K6" s="77"/>
      <c r="L6" s="77"/>
      <c r="M6" s="77"/>
      <c r="N6" s="77"/>
      <c r="O6" s="77"/>
      <c r="P6" s="77"/>
      <c r="Q6" s="77"/>
      <c r="R6" s="77"/>
      <c r="S6" s="77"/>
      <c r="T6" s="77"/>
      <c r="U6" s="77"/>
      <c r="V6" s="77"/>
      <c r="W6" s="77"/>
      <c r="X6" s="77"/>
      <c r="Y6" s="77"/>
      <c r="Z6" s="77"/>
    </row>
    <row r="7" spans="1:29" s="68" customFormat="1" ht="23.25" customHeight="1">
      <c r="A7" s="78" t="s">
        <v>894</v>
      </c>
      <c r="B7" s="61"/>
      <c r="C7" s="61"/>
      <c r="D7" s="62"/>
      <c r="E7" s="62">
        <v>0</v>
      </c>
      <c r="F7" s="77"/>
      <c r="G7" s="77"/>
      <c r="H7" s="77"/>
      <c r="I7" s="77"/>
      <c r="J7" s="77"/>
      <c r="K7" s="77"/>
      <c r="L7" s="77"/>
      <c r="M7" s="77"/>
      <c r="N7" s="77"/>
      <c r="O7" s="77"/>
      <c r="P7" s="77"/>
      <c r="Q7" s="77"/>
      <c r="R7" s="77"/>
      <c r="S7" s="77"/>
      <c r="T7" s="77"/>
      <c r="U7" s="77"/>
      <c r="V7" s="77"/>
      <c r="W7" s="77"/>
      <c r="X7" s="77"/>
      <c r="Y7" s="77"/>
      <c r="Z7" s="77"/>
    </row>
    <row r="8" spans="1:29" s="68" customFormat="1" ht="23.25" customHeight="1">
      <c r="A8" s="78" t="s">
        <v>895</v>
      </c>
      <c r="B8" s="61"/>
      <c r="C8" s="61"/>
      <c r="D8" s="62"/>
      <c r="E8" s="62">
        <v>0</v>
      </c>
      <c r="F8" s="77"/>
      <c r="G8" s="77"/>
      <c r="H8" s="77"/>
      <c r="I8" s="77"/>
      <c r="J8" s="77"/>
      <c r="K8" s="77"/>
      <c r="L8" s="77"/>
      <c r="M8" s="77"/>
      <c r="N8" s="77"/>
      <c r="O8" s="77"/>
      <c r="P8" s="77"/>
      <c r="Q8" s="77"/>
      <c r="R8" s="77"/>
      <c r="S8" s="77"/>
      <c r="T8" s="77"/>
      <c r="U8" s="77"/>
      <c r="V8" s="77"/>
      <c r="W8" s="77"/>
      <c r="X8" s="77"/>
      <c r="Y8" s="77"/>
      <c r="Z8" s="77"/>
    </row>
    <row r="9" spans="1:29" s="69" customFormat="1" ht="23.25" customHeight="1">
      <c r="A9" s="78" t="s">
        <v>896</v>
      </c>
      <c r="B9" s="61">
        <v>14458</v>
      </c>
      <c r="C9" s="61">
        <v>14452</v>
      </c>
      <c r="D9" s="62">
        <v>99.958500484161021</v>
      </c>
      <c r="E9" s="62">
        <v>214.0085887753591</v>
      </c>
      <c r="F9" s="79"/>
      <c r="G9" s="79"/>
      <c r="H9" s="79"/>
      <c r="I9" s="79"/>
      <c r="J9" s="79"/>
      <c r="K9" s="79"/>
      <c r="L9" s="79"/>
      <c r="M9" s="79"/>
      <c r="N9" s="79"/>
      <c r="O9" s="79"/>
      <c r="P9" s="79"/>
      <c r="Q9" s="79"/>
      <c r="R9" s="79"/>
      <c r="S9" s="79"/>
      <c r="T9" s="79"/>
      <c r="U9" s="79"/>
      <c r="V9" s="79"/>
      <c r="W9" s="79"/>
      <c r="X9" s="79"/>
      <c r="Y9" s="79"/>
      <c r="Z9" s="79"/>
    </row>
    <row r="10" spans="1:29" s="69" customFormat="1" ht="23.25" customHeight="1">
      <c r="A10" s="63" t="s">
        <v>807</v>
      </c>
      <c r="B10" s="61">
        <v>35985</v>
      </c>
      <c r="C10" s="61">
        <v>42243</v>
      </c>
      <c r="D10" s="62">
        <v>117.39057940808671</v>
      </c>
      <c r="E10" s="62">
        <v>108.39876828329484</v>
      </c>
      <c r="F10" s="79"/>
      <c r="G10" s="79"/>
      <c r="H10" s="79"/>
      <c r="I10" s="79"/>
      <c r="J10" s="79"/>
      <c r="K10" s="79"/>
      <c r="L10" s="79"/>
      <c r="M10" s="79"/>
      <c r="N10" s="79"/>
      <c r="O10" s="79"/>
      <c r="P10" s="79"/>
      <c r="Q10" s="79"/>
      <c r="R10" s="79"/>
      <c r="S10" s="79"/>
      <c r="T10" s="79"/>
      <c r="U10" s="79"/>
      <c r="V10" s="79"/>
      <c r="W10" s="79"/>
      <c r="X10" s="79"/>
      <c r="Y10" s="79"/>
      <c r="Z10" s="79"/>
    </row>
    <row r="11" spans="1:29" s="69" customFormat="1" ht="23.25" customHeight="1">
      <c r="A11" s="80" t="s">
        <v>897</v>
      </c>
      <c r="B11" s="61"/>
      <c r="C11" s="61">
        <v>210</v>
      </c>
      <c r="D11" s="64"/>
      <c r="E11" s="62">
        <v>233.33333333333334</v>
      </c>
      <c r="F11" s="79"/>
      <c r="G11" s="79"/>
      <c r="H11" s="79"/>
      <c r="I11" s="79"/>
      <c r="J11" s="79"/>
      <c r="K11" s="79"/>
      <c r="L11" s="79"/>
      <c r="M11" s="79"/>
      <c r="N11" s="79"/>
      <c r="O11" s="79"/>
      <c r="P11" s="79"/>
      <c r="Q11" s="79"/>
      <c r="R11" s="79"/>
      <c r="S11" s="79"/>
      <c r="T11" s="79"/>
      <c r="U11" s="79"/>
      <c r="V11" s="79"/>
      <c r="W11" s="79"/>
      <c r="X11" s="79"/>
      <c r="Y11" s="79"/>
      <c r="Z11" s="79"/>
    </row>
    <row r="12" spans="1:29" s="70" customFormat="1" ht="23.25" customHeight="1">
      <c r="A12" s="80" t="s">
        <v>898</v>
      </c>
      <c r="B12" s="61"/>
      <c r="C12" s="61">
        <v>1064</v>
      </c>
      <c r="D12" s="64"/>
      <c r="E12" s="62">
        <v>54.536135315222964</v>
      </c>
      <c r="F12" s="81"/>
      <c r="G12" s="81"/>
      <c r="H12" s="81"/>
      <c r="I12" s="81"/>
      <c r="J12" s="81"/>
      <c r="K12" s="81"/>
      <c r="L12" s="81"/>
      <c r="M12" s="81"/>
      <c r="N12" s="81"/>
      <c r="O12" s="81"/>
      <c r="P12" s="81"/>
      <c r="Q12" s="81"/>
      <c r="R12" s="81"/>
      <c r="S12" s="81"/>
      <c r="T12" s="81"/>
      <c r="U12" s="81"/>
      <c r="V12" s="81"/>
      <c r="W12" s="81"/>
      <c r="X12" s="81"/>
      <c r="Y12" s="81"/>
      <c r="Z12" s="81"/>
      <c r="AA12" s="81"/>
      <c r="AB12" s="81"/>
      <c r="AC12" s="81"/>
    </row>
    <row r="13" spans="1:29" s="52" customFormat="1" ht="23.25" customHeight="1">
      <c r="A13" s="63" t="s">
        <v>74</v>
      </c>
      <c r="B13" s="61"/>
      <c r="C13" s="61">
        <v>43517</v>
      </c>
      <c r="D13" s="64"/>
      <c r="E13" s="62">
        <v>106.11055570456706</v>
      </c>
      <c r="F13" s="66"/>
      <c r="G13" s="66"/>
      <c r="H13" s="66"/>
      <c r="I13" s="66"/>
      <c r="J13" s="66"/>
      <c r="K13" s="66"/>
      <c r="L13" s="66"/>
      <c r="M13" s="66"/>
      <c r="N13" s="66"/>
      <c r="O13" s="66"/>
      <c r="P13" s="66"/>
      <c r="Q13" s="66"/>
      <c r="R13" s="66"/>
      <c r="S13" s="66"/>
      <c r="T13" s="66"/>
      <c r="U13" s="66"/>
      <c r="V13" s="66"/>
      <c r="W13" s="66"/>
      <c r="X13" s="66"/>
      <c r="Y13" s="66"/>
      <c r="Z13" s="66"/>
    </row>
    <row r="14" spans="1:29">
      <c r="A14" s="82"/>
    </row>
    <row r="15" spans="1:29">
      <c r="A15" s="82"/>
    </row>
    <row r="16" spans="1:29" s="71" customFormat="1">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18">
      <c r="A17" s="82"/>
    </row>
    <row r="18" spans="1:218">
      <c r="A18" s="82"/>
    </row>
    <row r="19" spans="1:218">
      <c r="A19" s="82"/>
    </row>
    <row r="20" spans="1:218">
      <c r="A20" s="85"/>
    </row>
    <row r="21" spans="1:218" s="72" customFormat="1">
      <c r="A21" s="85"/>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row>
    <row r="22" spans="1:218" s="72" customFormat="1">
      <c r="A22" s="85"/>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row>
    <row r="23" spans="1:218" s="72" customFormat="1">
      <c r="A23" s="85"/>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row>
    <row r="24" spans="1:218" s="72" customFormat="1">
      <c r="A24" s="85"/>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row>
    <row r="25" spans="1:218" s="72" customFormat="1">
      <c r="A25" s="85"/>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row>
    <row r="26" spans="1:218" s="72" customFormat="1">
      <c r="A26" s="85"/>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row>
    <row r="27" spans="1:218" s="72" customFormat="1">
      <c r="A27" s="85"/>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row>
    <row r="28" spans="1:218" s="72" customFormat="1">
      <c r="A28" s="85"/>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row>
    <row r="29" spans="1:218" s="72" customFormat="1">
      <c r="A29" s="85"/>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row>
    <row r="30" spans="1:218" s="72" customFormat="1">
      <c r="A30" s="85"/>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row>
    <row r="31" spans="1:218" s="72" customFormat="1">
      <c r="A31" s="85"/>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row>
    <row r="32" spans="1:218" s="72" customFormat="1">
      <c r="A32" s="85"/>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row>
    <row r="33" spans="1:218" s="72" customFormat="1">
      <c r="A33" s="85"/>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row>
    <row r="34" spans="1:218" s="72" customFormat="1">
      <c r="A34" s="85"/>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row>
    <row r="35" spans="1:218" s="72" customFormat="1">
      <c r="A35" s="85"/>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row>
    <row r="36" spans="1:218" s="72" customFormat="1">
      <c r="A36" s="85"/>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row>
    <row r="37" spans="1:218" s="72" customFormat="1">
      <c r="A37" s="8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row>
    <row r="38" spans="1:218" s="72" customFormat="1">
      <c r="A38" s="8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row>
    <row r="39" spans="1:218" s="72" customFormat="1">
      <c r="A39" s="8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row>
    <row r="40" spans="1:218" s="72" customFormat="1">
      <c r="A40" s="85"/>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row>
    <row r="41" spans="1:218" s="72" customFormat="1">
      <c r="A41" s="85"/>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row>
    <row r="42" spans="1:218" s="72" customFormat="1">
      <c r="A42" s="85"/>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row>
    <row r="43" spans="1:218" s="72" customFormat="1">
      <c r="A43" s="85"/>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row>
    <row r="44" spans="1:218" s="72" customFormat="1">
      <c r="A44" s="85"/>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row>
    <row r="45" spans="1:218" s="72" customFormat="1">
      <c r="A45" s="85"/>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row>
    <row r="46" spans="1:218" s="72" customFormat="1">
      <c r="A46" s="85"/>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row>
    <row r="47" spans="1:218" s="72" customFormat="1">
      <c r="A47" s="85"/>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row>
    <row r="48" spans="1:218" s="72" customFormat="1">
      <c r="A48" s="85"/>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row>
    <row r="49" spans="1:218" s="72" customFormat="1">
      <c r="A49" s="85"/>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row>
    <row r="50" spans="1:218" s="72" customFormat="1">
      <c r="A50" s="85"/>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row>
    <row r="51" spans="1:218" s="72" customFormat="1">
      <c r="A51" s="85"/>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row>
    <row r="52" spans="1:218" s="72" customFormat="1">
      <c r="A52" s="85"/>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row>
    <row r="53" spans="1:218" s="72" customFormat="1">
      <c r="A53" s="85"/>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row>
    <row r="54" spans="1:218" s="72" customFormat="1">
      <c r="A54" s="85"/>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row>
    <row r="55" spans="1:218" s="72" customFormat="1">
      <c r="A55" s="85"/>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row>
    <row r="56" spans="1:218" s="72" customFormat="1">
      <c r="A56" s="85"/>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row>
    <row r="57" spans="1:218" s="72" customFormat="1">
      <c r="A57" s="85"/>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row>
    <row r="58" spans="1:218" s="72" customFormat="1">
      <c r="A58" s="85"/>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row>
    <row r="59" spans="1:218" s="72" customFormat="1">
      <c r="A59" s="85"/>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row>
    <row r="60" spans="1:218" s="72" customFormat="1">
      <c r="A60" s="85"/>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row>
    <row r="61" spans="1:218" s="72" customFormat="1">
      <c r="A61" s="85"/>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row>
    <row r="62" spans="1:218" s="72" customFormat="1">
      <c r="A62" s="85"/>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row>
    <row r="63" spans="1:218" s="72" customFormat="1">
      <c r="A63" s="85"/>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row>
    <row r="64" spans="1:218" s="72" customFormat="1">
      <c r="A64" s="85"/>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row>
    <row r="65" spans="1:218" s="72" customFormat="1">
      <c r="A65" s="85"/>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row>
    <row r="66" spans="1:218" s="72" customFormat="1">
      <c r="A66" s="85"/>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row>
    <row r="67" spans="1:218" s="72" customFormat="1">
      <c r="A67" s="85"/>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row>
    <row r="68" spans="1:218" s="72" customFormat="1">
      <c r="A68" s="85"/>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row>
    <row r="69" spans="1:218" s="72" customFormat="1">
      <c r="A69" s="85"/>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row>
    <row r="70" spans="1:218" s="72" customFormat="1">
      <c r="A70" s="85"/>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row>
    <row r="71" spans="1:218" s="72" customFormat="1">
      <c r="A71" s="85"/>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row>
    <row r="72" spans="1:218" s="72" customFormat="1">
      <c r="A72" s="85"/>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row>
    <row r="73" spans="1:218" s="72" customFormat="1">
      <c r="A73" s="85"/>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row>
    <row r="74" spans="1:218" s="72" customFormat="1">
      <c r="A74" s="85"/>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row>
    <row r="75" spans="1:218" s="72" customFormat="1">
      <c r="A75" s="85"/>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row>
    <row r="76" spans="1:218" s="72" customFormat="1">
      <c r="A76" s="85"/>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row>
    <row r="77" spans="1:218" s="72" customFormat="1">
      <c r="A77" s="85"/>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row>
    <row r="78" spans="1:218" s="72" customFormat="1">
      <c r="A78" s="85"/>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row>
    <row r="79" spans="1:218" s="72" customFormat="1">
      <c r="A79" s="85"/>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row>
    <row r="80" spans="1:218" s="72" customFormat="1">
      <c r="A80" s="85"/>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row>
    <row r="81" spans="1:218" s="72" customFormat="1">
      <c r="A81" s="85"/>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row>
    <row r="82" spans="1:218" s="72" customFormat="1">
      <c r="A82" s="85"/>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row>
    <row r="83" spans="1:218" s="72" customFormat="1">
      <c r="A83" s="85"/>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row>
    <row r="84" spans="1:218" s="72" customFormat="1">
      <c r="A84" s="85"/>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row>
    <row r="85" spans="1:218" s="72" customFormat="1">
      <c r="A85" s="85"/>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row>
    <row r="86" spans="1:218" s="72" customFormat="1">
      <c r="A86" s="85"/>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row>
    <row r="87" spans="1:218" s="72" customFormat="1">
      <c r="A87" s="85"/>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row>
    <row r="88" spans="1:218" s="72" customFormat="1">
      <c r="A88" s="85"/>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row>
    <row r="89" spans="1:218" s="72" customFormat="1">
      <c r="A89" s="85"/>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row>
    <row r="90" spans="1:218" s="72" customFormat="1">
      <c r="A90" s="85"/>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row>
    <row r="91" spans="1:218" s="72" customFormat="1">
      <c r="A91" s="85"/>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row>
    <row r="92" spans="1:218" s="72" customFormat="1">
      <c r="A92" s="85"/>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row>
    <row r="93" spans="1:218" s="72" customFormat="1">
      <c r="A93" s="85"/>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row>
    <row r="94" spans="1:218" s="72" customFormat="1">
      <c r="A94" s="85"/>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row>
    <row r="95" spans="1:218" s="72" customFormat="1">
      <c r="A95" s="85"/>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row>
    <row r="96" spans="1:218" s="72" customFormat="1">
      <c r="A96" s="85"/>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row>
    <row r="97" spans="1:218" s="72" customFormat="1">
      <c r="A97" s="85"/>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row>
    <row r="98" spans="1:218" s="72" customFormat="1">
      <c r="A98" s="85"/>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row>
    <row r="99" spans="1:218" s="72" customFormat="1">
      <c r="A99" s="85"/>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row>
    <row r="100" spans="1:218" s="72" customFormat="1">
      <c r="A100" s="85"/>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row>
    <row r="101" spans="1:218" s="72" customFormat="1">
      <c r="A101" s="85"/>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row>
    <row r="102" spans="1:218" s="72" customFormat="1">
      <c r="A102" s="85"/>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row>
    <row r="103" spans="1:218" s="72" customFormat="1">
      <c r="A103" s="85"/>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row>
    <row r="104" spans="1:218" s="72" customFormat="1">
      <c r="A104" s="85"/>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row>
    <row r="105" spans="1:218" s="72" customFormat="1">
      <c r="A105" s="85"/>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row>
    <row r="106" spans="1:218" s="72" customFormat="1">
      <c r="A106" s="85"/>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row>
    <row r="107" spans="1:218" s="72" customFormat="1">
      <c r="A107" s="85"/>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row>
    <row r="108" spans="1:218" s="72" customFormat="1">
      <c r="A108" s="85"/>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row>
    <row r="109" spans="1:218" s="72" customFormat="1">
      <c r="A109" s="85"/>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row>
    <row r="110" spans="1:218" s="72" customFormat="1">
      <c r="A110" s="85"/>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row>
    <row r="111" spans="1:218" s="72" customFormat="1">
      <c r="A111" s="85"/>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row>
    <row r="112" spans="1:218" s="72" customFormat="1">
      <c r="A112" s="85"/>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row>
    <row r="113" spans="1:218" s="72" customFormat="1">
      <c r="A113" s="85"/>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row>
    <row r="114" spans="1:218" s="72" customFormat="1">
      <c r="A114" s="85"/>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row>
    <row r="115" spans="1:218" s="72" customFormat="1">
      <c r="A115" s="85"/>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row>
    <row r="116" spans="1:218" s="72" customFormat="1">
      <c r="A116" s="85"/>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row>
    <row r="117" spans="1:218" s="72" customFormat="1">
      <c r="A117" s="85"/>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row>
    <row r="118" spans="1:218" s="72" customFormat="1">
      <c r="A118" s="85"/>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row>
    <row r="119" spans="1:218" s="72" customFormat="1">
      <c r="A119" s="85"/>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row>
    <row r="120" spans="1:218" s="72" customFormat="1">
      <c r="A120" s="85"/>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row>
    <row r="121" spans="1:218" s="72" customFormat="1">
      <c r="A121" s="85"/>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row>
    <row r="122" spans="1:218" s="72" customFormat="1">
      <c r="A122" s="85"/>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row>
    <row r="123" spans="1:218" s="72" customFormat="1">
      <c r="A123" s="85"/>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row>
    <row r="124" spans="1:218" s="72" customFormat="1">
      <c r="A124" s="85"/>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row>
    <row r="125" spans="1:218" s="72" customFormat="1">
      <c r="A125" s="85"/>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row>
    <row r="126" spans="1:218" s="72" customFormat="1">
      <c r="A126" s="85"/>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row>
    <row r="127" spans="1:218" s="72" customFormat="1">
      <c r="A127" s="85"/>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row>
    <row r="128" spans="1:218" s="72" customFormat="1">
      <c r="A128" s="85"/>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row>
    <row r="129" spans="1:218" s="72" customFormat="1">
      <c r="A129" s="85"/>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row>
    <row r="130" spans="1:218" s="72" customFormat="1">
      <c r="A130" s="85"/>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row>
    <row r="131" spans="1:218" s="72" customFormat="1">
      <c r="A131" s="85"/>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row>
    <row r="132" spans="1:218" s="72" customFormat="1">
      <c r="A132" s="85"/>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row>
    <row r="133" spans="1:218" s="72" customFormat="1">
      <c r="A133" s="85"/>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row>
    <row r="134" spans="1:218" s="72" customFormat="1">
      <c r="A134" s="85"/>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row>
    <row r="135" spans="1:218" s="72" customFormat="1">
      <c r="A135" s="85"/>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row>
    <row r="136" spans="1:218" s="72" customFormat="1">
      <c r="A136" s="85"/>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row>
    <row r="137" spans="1:218" s="72" customFormat="1">
      <c r="A137" s="85"/>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row>
    <row r="138" spans="1:218" s="72" customFormat="1">
      <c r="A138" s="85"/>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row>
    <row r="139" spans="1:218" s="72" customFormat="1">
      <c r="A139" s="85"/>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row>
    <row r="140" spans="1:218" s="72" customFormat="1">
      <c r="A140" s="85"/>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row>
    <row r="141" spans="1:218" s="72" customFormat="1">
      <c r="A141" s="85"/>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row>
    <row r="142" spans="1:218" s="72" customFormat="1">
      <c r="A142" s="85"/>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row>
    <row r="143" spans="1:218" s="72" customFormat="1">
      <c r="A143" s="85"/>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row>
    <row r="144" spans="1:218" s="72" customFormat="1">
      <c r="A144" s="85"/>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row>
    <row r="145" spans="1:218" s="72" customFormat="1">
      <c r="A145" s="85"/>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row>
    <row r="146" spans="1:218" s="72" customFormat="1">
      <c r="A146" s="85"/>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row>
    <row r="147" spans="1:218" s="72" customFormat="1">
      <c r="A147" s="85"/>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row>
    <row r="148" spans="1:218" s="72" customFormat="1">
      <c r="A148" s="85"/>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row>
    <row r="149" spans="1:218" s="72" customFormat="1">
      <c r="A149" s="85"/>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row>
    <row r="150" spans="1:218" s="72" customFormat="1">
      <c r="A150" s="85"/>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row>
    <row r="151" spans="1:218" s="72" customFormat="1">
      <c r="A151" s="85"/>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row>
    <row r="152" spans="1:218" s="72" customFormat="1">
      <c r="A152" s="85"/>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row>
    <row r="153" spans="1:218" s="72" customFormat="1">
      <c r="A153" s="85"/>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row>
    <row r="154" spans="1:218" s="72" customFormat="1">
      <c r="A154" s="85"/>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row>
    <row r="155" spans="1:218" s="72" customFormat="1">
      <c r="A155" s="85"/>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row>
    <row r="156" spans="1:218" s="72" customFormat="1">
      <c r="A156" s="85"/>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row>
    <row r="157" spans="1:218" s="72" customFormat="1">
      <c r="A157" s="85"/>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row>
    <row r="158" spans="1:218" s="72" customFormat="1">
      <c r="A158" s="85"/>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row>
    <row r="159" spans="1:218" s="72" customFormat="1">
      <c r="A159" s="85"/>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row>
    <row r="160" spans="1:218" s="72" customFormat="1">
      <c r="A160" s="85"/>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row>
    <row r="161" spans="1:218" s="72" customFormat="1">
      <c r="A161" s="85"/>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row>
    <row r="162" spans="1:218" s="72" customFormat="1">
      <c r="A162" s="85"/>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73"/>
      <c r="GD162" s="73"/>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row>
    <row r="163" spans="1:218" s="72" customFormat="1">
      <c r="A163" s="85"/>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c r="FM163" s="73"/>
      <c r="FN163" s="73"/>
      <c r="FO163" s="73"/>
      <c r="FP163" s="73"/>
      <c r="FQ163" s="73"/>
      <c r="FR163" s="73"/>
      <c r="FS163" s="73"/>
      <c r="FT163" s="73"/>
      <c r="FU163" s="73"/>
      <c r="FV163" s="73"/>
      <c r="FW163" s="73"/>
      <c r="FX163" s="73"/>
      <c r="FY163" s="73"/>
      <c r="FZ163" s="73"/>
      <c r="GA163" s="73"/>
      <c r="GB163" s="73"/>
      <c r="GC163" s="73"/>
      <c r="GD163" s="73"/>
      <c r="GE163" s="73"/>
      <c r="GF163" s="73"/>
      <c r="GG163" s="73"/>
      <c r="GH163" s="73"/>
      <c r="GI163" s="73"/>
      <c r="GJ163" s="73"/>
      <c r="GK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row>
    <row r="164" spans="1:218" s="72" customFormat="1">
      <c r="A164" s="85"/>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c r="FM164" s="73"/>
      <c r="FN164" s="73"/>
      <c r="FO164" s="73"/>
      <c r="FP164" s="73"/>
      <c r="FQ164" s="73"/>
      <c r="FR164" s="73"/>
      <c r="FS164" s="73"/>
      <c r="FT164" s="73"/>
      <c r="FU164" s="73"/>
      <c r="FV164" s="73"/>
      <c r="FW164" s="73"/>
      <c r="FX164" s="73"/>
      <c r="FY164" s="73"/>
      <c r="FZ164" s="73"/>
      <c r="GA164" s="73"/>
      <c r="GB164" s="73"/>
      <c r="GC164" s="73"/>
      <c r="GD164" s="73"/>
      <c r="GE164" s="73"/>
      <c r="GF164" s="73"/>
      <c r="GG164" s="73"/>
      <c r="GH164" s="73"/>
      <c r="GI164" s="73"/>
      <c r="GJ164" s="73"/>
      <c r="GK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row>
    <row r="165" spans="1:218" s="72" customFormat="1">
      <c r="A165" s="85"/>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c r="DW165" s="73"/>
      <c r="DX165" s="73"/>
      <c r="DY165" s="73"/>
      <c r="DZ165" s="73"/>
      <c r="EA165" s="73"/>
      <c r="EB165" s="73"/>
      <c r="EC165" s="73"/>
      <c r="ED165" s="73"/>
      <c r="EE165" s="73"/>
      <c r="EF165" s="73"/>
      <c r="EG165" s="73"/>
      <c r="EH165" s="73"/>
      <c r="EI165" s="73"/>
      <c r="EJ165" s="73"/>
      <c r="EK165" s="73"/>
      <c r="EL165" s="73"/>
      <c r="EM165" s="73"/>
      <c r="EN165" s="73"/>
      <c r="EO165" s="73"/>
      <c r="EP165" s="73"/>
      <c r="EQ165" s="73"/>
      <c r="ER165" s="73"/>
      <c r="ES165" s="73"/>
      <c r="ET165" s="73"/>
      <c r="EU165" s="73"/>
      <c r="EV165" s="73"/>
      <c r="EW165" s="73"/>
      <c r="EX165" s="73"/>
      <c r="EY165" s="73"/>
      <c r="EZ165" s="73"/>
      <c r="FA165" s="73"/>
      <c r="FB165" s="73"/>
      <c r="FC165" s="73"/>
      <c r="FD165" s="73"/>
      <c r="FE165" s="73"/>
      <c r="FF165" s="73"/>
      <c r="FG165" s="73"/>
      <c r="FH165" s="73"/>
      <c r="FI165" s="73"/>
      <c r="FJ165" s="73"/>
      <c r="FK165" s="73"/>
      <c r="FL165" s="73"/>
      <c r="FM165" s="73"/>
      <c r="FN165" s="73"/>
      <c r="FO165" s="73"/>
      <c r="FP165" s="73"/>
      <c r="FQ165" s="73"/>
      <c r="FR165" s="73"/>
      <c r="FS165" s="73"/>
      <c r="FT165" s="73"/>
      <c r="FU165" s="73"/>
      <c r="FV165" s="73"/>
      <c r="FW165" s="73"/>
      <c r="FX165" s="73"/>
      <c r="FY165" s="73"/>
      <c r="FZ165" s="73"/>
      <c r="GA165" s="73"/>
      <c r="GB165" s="73"/>
      <c r="GC165" s="73"/>
      <c r="GD165" s="73"/>
      <c r="GE165" s="73"/>
      <c r="GF165" s="73"/>
      <c r="GG165" s="73"/>
      <c r="GH165" s="73"/>
      <c r="GI165" s="73"/>
      <c r="GJ165" s="73"/>
      <c r="GK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row>
    <row r="166" spans="1:218" s="72" customFormat="1">
      <c r="A166" s="85"/>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F166" s="73"/>
      <c r="EG166" s="73"/>
      <c r="EH166" s="73"/>
      <c r="EI166" s="73"/>
      <c r="EJ166" s="73"/>
      <c r="EK166" s="73"/>
      <c r="EL166" s="73"/>
      <c r="EM166" s="73"/>
      <c r="EN166" s="73"/>
      <c r="EO166" s="73"/>
      <c r="EP166" s="73"/>
      <c r="EQ166" s="73"/>
      <c r="ER166" s="73"/>
      <c r="ES166" s="73"/>
      <c r="ET166" s="73"/>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73"/>
      <c r="GD166" s="73"/>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row>
    <row r="167" spans="1:218" s="72" customFormat="1">
      <c r="A167" s="85"/>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c r="DD167" s="73"/>
      <c r="DE167" s="73"/>
      <c r="DF167" s="73"/>
      <c r="DG167" s="73"/>
      <c r="DH167" s="73"/>
      <c r="DI167" s="73"/>
      <c r="DJ167" s="73"/>
      <c r="DK167" s="73"/>
      <c r="DL167" s="73"/>
      <c r="DM167" s="73"/>
      <c r="DN167" s="73"/>
      <c r="DO167" s="73"/>
      <c r="DP167" s="73"/>
      <c r="DQ167" s="73"/>
      <c r="DR167" s="73"/>
      <c r="DS167" s="73"/>
      <c r="DT167" s="73"/>
      <c r="DU167" s="73"/>
      <c r="DV167" s="73"/>
      <c r="DW167" s="73"/>
      <c r="DX167" s="73"/>
      <c r="DY167" s="73"/>
      <c r="DZ167" s="73"/>
      <c r="EA167" s="73"/>
      <c r="EB167" s="73"/>
      <c r="EC167" s="73"/>
      <c r="ED167" s="73"/>
      <c r="EE167" s="73"/>
      <c r="EF167" s="73"/>
      <c r="EG167" s="73"/>
      <c r="EH167" s="73"/>
      <c r="EI167" s="73"/>
      <c r="EJ167" s="73"/>
      <c r="EK167" s="73"/>
      <c r="EL167" s="73"/>
      <c r="EM167" s="73"/>
      <c r="EN167" s="73"/>
      <c r="EO167" s="73"/>
      <c r="EP167" s="73"/>
      <c r="EQ167" s="73"/>
      <c r="ER167" s="73"/>
      <c r="ES167" s="73"/>
      <c r="ET167" s="73"/>
      <c r="EU167" s="73"/>
      <c r="EV167" s="73"/>
      <c r="EW167" s="73"/>
      <c r="EX167" s="73"/>
      <c r="EY167" s="73"/>
      <c r="EZ167" s="73"/>
      <c r="FA167" s="73"/>
      <c r="FB167" s="73"/>
      <c r="FC167" s="73"/>
      <c r="FD167" s="73"/>
      <c r="FE167" s="73"/>
      <c r="FF167" s="73"/>
      <c r="FG167" s="73"/>
      <c r="FH167" s="73"/>
      <c r="FI167" s="73"/>
      <c r="FJ167" s="73"/>
      <c r="FK167" s="73"/>
      <c r="FL167" s="73"/>
      <c r="FM167" s="73"/>
      <c r="FN167" s="73"/>
      <c r="FO167" s="73"/>
      <c r="FP167" s="73"/>
      <c r="FQ167" s="73"/>
      <c r="FR167" s="73"/>
      <c r="FS167" s="73"/>
      <c r="FT167" s="73"/>
      <c r="FU167" s="73"/>
      <c r="FV167" s="73"/>
      <c r="FW167" s="73"/>
      <c r="FX167" s="73"/>
      <c r="FY167" s="73"/>
      <c r="FZ167" s="73"/>
      <c r="GA167" s="73"/>
      <c r="GB167" s="73"/>
      <c r="GC167" s="73"/>
      <c r="GD167" s="73"/>
      <c r="GE167" s="73"/>
      <c r="GF167" s="73"/>
      <c r="GG167" s="73"/>
      <c r="GH167" s="73"/>
      <c r="GI167" s="73"/>
      <c r="GJ167" s="73"/>
      <c r="GK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row>
    <row r="168" spans="1:218" s="72" customFormat="1">
      <c r="A168" s="85"/>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3"/>
      <c r="DL168" s="73"/>
      <c r="DM168" s="73"/>
      <c r="DN168" s="73"/>
      <c r="DO168" s="73"/>
      <c r="DP168" s="73"/>
      <c r="DQ168" s="73"/>
      <c r="DR168" s="73"/>
      <c r="DS168" s="73"/>
      <c r="DT168" s="73"/>
      <c r="DU168" s="73"/>
      <c r="DV168" s="73"/>
      <c r="DW168" s="73"/>
      <c r="DX168" s="73"/>
      <c r="DY168" s="73"/>
      <c r="DZ168" s="73"/>
      <c r="EA168" s="73"/>
      <c r="EB168" s="73"/>
      <c r="EC168" s="73"/>
      <c r="ED168" s="73"/>
      <c r="EE168" s="73"/>
      <c r="EF168" s="73"/>
      <c r="EG168" s="73"/>
      <c r="EH168" s="73"/>
      <c r="EI168" s="73"/>
      <c r="EJ168" s="73"/>
      <c r="EK168" s="73"/>
      <c r="EL168" s="73"/>
      <c r="EM168" s="73"/>
      <c r="EN168" s="73"/>
      <c r="EO168" s="73"/>
      <c r="EP168" s="73"/>
      <c r="EQ168" s="73"/>
      <c r="ER168" s="73"/>
      <c r="ES168" s="73"/>
      <c r="ET168" s="73"/>
      <c r="EU168" s="73"/>
      <c r="EV168" s="73"/>
      <c r="EW168" s="73"/>
      <c r="EX168" s="73"/>
      <c r="EY168" s="73"/>
      <c r="EZ168" s="73"/>
      <c r="FA168" s="73"/>
      <c r="FB168" s="73"/>
      <c r="FC168" s="73"/>
      <c r="FD168" s="73"/>
      <c r="FE168" s="73"/>
      <c r="FF168" s="73"/>
      <c r="FG168" s="73"/>
      <c r="FH168" s="73"/>
      <c r="FI168" s="73"/>
      <c r="FJ168" s="73"/>
      <c r="FK168" s="73"/>
      <c r="FL168" s="73"/>
      <c r="FM168" s="73"/>
      <c r="FN168" s="73"/>
      <c r="FO168" s="73"/>
      <c r="FP168" s="73"/>
      <c r="FQ168" s="73"/>
      <c r="FR168" s="73"/>
      <c r="FS168" s="73"/>
      <c r="FT168" s="73"/>
      <c r="FU168" s="73"/>
      <c r="FV168" s="73"/>
      <c r="FW168" s="73"/>
      <c r="FX168" s="73"/>
      <c r="FY168" s="73"/>
      <c r="FZ168" s="73"/>
      <c r="GA168" s="73"/>
      <c r="GB168" s="73"/>
      <c r="GC168" s="73"/>
      <c r="GD168" s="73"/>
      <c r="GE168" s="73"/>
      <c r="GF168" s="73"/>
      <c r="GG168" s="73"/>
      <c r="GH168" s="73"/>
      <c r="GI168" s="73"/>
      <c r="GJ168" s="73"/>
      <c r="GK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row>
    <row r="169" spans="1:218" s="72" customFormat="1">
      <c r="A169" s="85"/>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c r="DW169" s="73"/>
      <c r="DX169" s="73"/>
      <c r="DY169" s="73"/>
      <c r="DZ169" s="73"/>
      <c r="EA169" s="73"/>
      <c r="EB169" s="73"/>
      <c r="EC169" s="73"/>
      <c r="ED169" s="73"/>
      <c r="EE169" s="73"/>
      <c r="EF169" s="73"/>
      <c r="EG169" s="73"/>
      <c r="EH169" s="73"/>
      <c r="EI169" s="73"/>
      <c r="EJ169" s="73"/>
      <c r="EK169" s="73"/>
      <c r="EL169" s="73"/>
      <c r="EM169" s="73"/>
      <c r="EN169" s="73"/>
      <c r="EO169" s="73"/>
      <c r="EP169" s="73"/>
      <c r="EQ169" s="73"/>
      <c r="ER169" s="73"/>
      <c r="ES169" s="73"/>
      <c r="ET169" s="73"/>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73"/>
      <c r="GD169" s="73"/>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row>
    <row r="170" spans="1:218" s="72" customFormat="1">
      <c r="A170" s="85"/>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3"/>
      <c r="ER170" s="73"/>
      <c r="ES170" s="73"/>
      <c r="ET170" s="73"/>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73"/>
      <c r="GD170" s="73"/>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row>
    <row r="171" spans="1:218" s="72" customFormat="1">
      <c r="A171" s="85"/>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row>
    <row r="172" spans="1:218" s="72" customFormat="1">
      <c r="A172" s="85"/>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row>
    <row r="173" spans="1:218" s="72" customFormat="1">
      <c r="A173" s="85"/>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row>
    <row r="174" spans="1:218" s="72" customFormat="1">
      <c r="A174" s="85"/>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c r="DW174" s="73"/>
      <c r="DX174" s="73"/>
      <c r="DY174" s="73"/>
      <c r="DZ174" s="73"/>
      <c r="EA174" s="73"/>
      <c r="EB174" s="73"/>
      <c r="EC174" s="73"/>
      <c r="ED174" s="73"/>
      <c r="EE174" s="73"/>
      <c r="EF174" s="73"/>
      <c r="EG174" s="73"/>
      <c r="EH174" s="73"/>
      <c r="EI174" s="73"/>
      <c r="EJ174" s="73"/>
      <c r="EK174" s="73"/>
      <c r="EL174" s="73"/>
      <c r="EM174" s="73"/>
      <c r="EN174" s="73"/>
      <c r="EO174" s="73"/>
      <c r="EP174" s="73"/>
      <c r="EQ174" s="73"/>
      <c r="ER174" s="73"/>
      <c r="ES174" s="73"/>
      <c r="ET174" s="73"/>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73"/>
      <c r="GD174" s="73"/>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row>
    <row r="175" spans="1:218" s="72" customFormat="1">
      <c r="A175" s="85"/>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c r="DZ175" s="73"/>
      <c r="EA175" s="73"/>
      <c r="EB175" s="73"/>
      <c r="EC175" s="73"/>
      <c r="ED175" s="73"/>
      <c r="EE175" s="73"/>
      <c r="EF175" s="73"/>
      <c r="EG175" s="73"/>
      <c r="EH175" s="73"/>
      <c r="EI175" s="73"/>
      <c r="EJ175" s="73"/>
      <c r="EK175" s="73"/>
      <c r="EL175" s="73"/>
      <c r="EM175" s="73"/>
      <c r="EN175" s="73"/>
      <c r="EO175" s="73"/>
      <c r="EP175" s="73"/>
      <c r="EQ175" s="73"/>
      <c r="ER175" s="73"/>
      <c r="ES175" s="73"/>
      <c r="ET175" s="73"/>
      <c r="EU175" s="73"/>
      <c r="EV175" s="73"/>
      <c r="EW175" s="73"/>
      <c r="EX175" s="73"/>
      <c r="EY175" s="73"/>
      <c r="EZ175" s="73"/>
      <c r="FA175" s="73"/>
      <c r="FB175" s="73"/>
      <c r="FC175" s="73"/>
      <c r="FD175" s="73"/>
      <c r="FE175" s="73"/>
      <c r="FF175" s="73"/>
      <c r="FG175" s="73"/>
      <c r="FH175" s="73"/>
      <c r="FI175" s="73"/>
      <c r="FJ175" s="73"/>
      <c r="FK175" s="73"/>
      <c r="FL175" s="73"/>
      <c r="FM175" s="73"/>
      <c r="FN175" s="73"/>
      <c r="FO175" s="73"/>
      <c r="FP175" s="73"/>
      <c r="FQ175" s="73"/>
      <c r="FR175" s="73"/>
      <c r="FS175" s="73"/>
      <c r="FT175" s="73"/>
      <c r="FU175" s="73"/>
      <c r="FV175" s="73"/>
      <c r="FW175" s="73"/>
      <c r="FX175" s="73"/>
      <c r="FY175" s="73"/>
      <c r="FZ175" s="73"/>
      <c r="GA175" s="73"/>
      <c r="GB175" s="73"/>
      <c r="GC175" s="73"/>
      <c r="GD175" s="73"/>
      <c r="GE175" s="73"/>
      <c r="GF175" s="73"/>
      <c r="GG175" s="73"/>
      <c r="GH175" s="73"/>
      <c r="GI175" s="73"/>
      <c r="GJ175" s="73"/>
      <c r="GK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row>
    <row r="176" spans="1:218" s="72" customFormat="1">
      <c r="A176" s="85"/>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c r="DW176" s="73"/>
      <c r="DX176" s="73"/>
      <c r="DY176" s="73"/>
      <c r="DZ176" s="73"/>
      <c r="EA176" s="73"/>
      <c r="EB176" s="73"/>
      <c r="EC176" s="73"/>
      <c r="ED176" s="73"/>
      <c r="EE176" s="73"/>
      <c r="EF176" s="73"/>
      <c r="EG176" s="73"/>
      <c r="EH176" s="73"/>
      <c r="EI176" s="73"/>
      <c r="EJ176" s="73"/>
      <c r="EK176" s="73"/>
      <c r="EL176" s="73"/>
      <c r="EM176" s="73"/>
      <c r="EN176" s="73"/>
      <c r="EO176" s="73"/>
      <c r="EP176" s="73"/>
      <c r="EQ176" s="73"/>
      <c r="ER176" s="73"/>
      <c r="ES176" s="73"/>
      <c r="ET176" s="73"/>
      <c r="EU176" s="73"/>
      <c r="EV176" s="73"/>
      <c r="EW176" s="73"/>
      <c r="EX176" s="73"/>
      <c r="EY176" s="73"/>
      <c r="EZ176" s="73"/>
      <c r="FA176" s="73"/>
      <c r="FB176" s="73"/>
      <c r="FC176" s="73"/>
      <c r="FD176" s="73"/>
      <c r="FE176" s="73"/>
      <c r="FF176" s="73"/>
      <c r="FG176" s="73"/>
      <c r="FH176" s="73"/>
      <c r="FI176" s="73"/>
      <c r="FJ176" s="73"/>
      <c r="FK176" s="73"/>
      <c r="FL176" s="73"/>
      <c r="FM176" s="73"/>
      <c r="FN176" s="73"/>
      <c r="FO176" s="73"/>
      <c r="FP176" s="73"/>
      <c r="FQ176" s="73"/>
      <c r="FR176" s="73"/>
      <c r="FS176" s="73"/>
      <c r="FT176" s="73"/>
      <c r="FU176" s="73"/>
      <c r="FV176" s="73"/>
      <c r="FW176" s="73"/>
      <c r="FX176" s="73"/>
      <c r="FY176" s="73"/>
      <c r="FZ176" s="73"/>
      <c r="GA176" s="73"/>
      <c r="GB176" s="73"/>
      <c r="GC176" s="73"/>
      <c r="GD176" s="73"/>
      <c r="GE176" s="73"/>
      <c r="GF176" s="73"/>
      <c r="GG176" s="73"/>
      <c r="GH176" s="73"/>
      <c r="GI176" s="73"/>
      <c r="GJ176" s="73"/>
      <c r="GK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row>
    <row r="177" spans="1:218" s="72" customFormat="1">
      <c r="A177" s="85"/>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row>
    <row r="178" spans="1:218" s="72" customFormat="1">
      <c r="A178" s="85"/>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c r="DW178" s="73"/>
      <c r="DX178" s="73"/>
      <c r="DY178" s="73"/>
      <c r="DZ178" s="73"/>
      <c r="EA178" s="73"/>
      <c r="EB178" s="73"/>
      <c r="EC178" s="73"/>
      <c r="ED178" s="73"/>
      <c r="EE178" s="73"/>
      <c r="EF178" s="73"/>
      <c r="EG178" s="73"/>
      <c r="EH178" s="73"/>
      <c r="EI178" s="73"/>
      <c r="EJ178" s="73"/>
      <c r="EK178" s="73"/>
      <c r="EL178" s="73"/>
      <c r="EM178" s="73"/>
      <c r="EN178" s="73"/>
      <c r="EO178" s="73"/>
      <c r="EP178" s="73"/>
      <c r="EQ178" s="73"/>
      <c r="ER178" s="73"/>
      <c r="ES178" s="73"/>
      <c r="ET178" s="73"/>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73"/>
      <c r="GD178" s="73"/>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row>
    <row r="179" spans="1:218" s="72" customFormat="1">
      <c r="A179" s="85"/>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c r="DQ179" s="73"/>
      <c r="DR179" s="73"/>
      <c r="DS179" s="73"/>
      <c r="DT179" s="73"/>
      <c r="DU179" s="73"/>
      <c r="DV179" s="73"/>
      <c r="DW179" s="73"/>
      <c r="DX179" s="73"/>
      <c r="DY179" s="73"/>
      <c r="DZ179" s="73"/>
      <c r="EA179" s="73"/>
      <c r="EB179" s="73"/>
      <c r="EC179" s="73"/>
      <c r="ED179" s="73"/>
      <c r="EE179" s="73"/>
      <c r="EF179" s="73"/>
      <c r="EG179" s="73"/>
      <c r="EH179" s="73"/>
      <c r="EI179" s="73"/>
      <c r="EJ179" s="73"/>
      <c r="EK179" s="73"/>
      <c r="EL179" s="73"/>
      <c r="EM179" s="73"/>
      <c r="EN179" s="73"/>
      <c r="EO179" s="73"/>
      <c r="EP179" s="73"/>
      <c r="EQ179" s="73"/>
      <c r="ER179" s="73"/>
      <c r="ES179" s="73"/>
      <c r="ET179" s="73"/>
      <c r="EU179" s="73"/>
      <c r="EV179" s="73"/>
      <c r="EW179" s="73"/>
      <c r="EX179" s="73"/>
      <c r="EY179" s="73"/>
      <c r="EZ179" s="73"/>
      <c r="FA179" s="73"/>
      <c r="FB179" s="73"/>
      <c r="FC179" s="73"/>
      <c r="FD179" s="73"/>
      <c r="FE179" s="73"/>
      <c r="FF179" s="73"/>
      <c r="FG179" s="73"/>
      <c r="FH179" s="73"/>
      <c r="FI179" s="73"/>
      <c r="FJ179" s="73"/>
      <c r="FK179" s="73"/>
      <c r="FL179" s="73"/>
      <c r="FM179" s="73"/>
      <c r="FN179" s="73"/>
      <c r="FO179" s="73"/>
      <c r="FP179" s="73"/>
      <c r="FQ179" s="73"/>
      <c r="FR179" s="73"/>
      <c r="FS179" s="73"/>
      <c r="FT179" s="73"/>
      <c r="FU179" s="73"/>
      <c r="FV179" s="73"/>
      <c r="FW179" s="73"/>
      <c r="FX179" s="73"/>
      <c r="FY179" s="73"/>
      <c r="FZ179" s="73"/>
      <c r="GA179" s="73"/>
      <c r="GB179" s="73"/>
      <c r="GC179" s="73"/>
      <c r="GD179" s="73"/>
      <c r="GE179" s="73"/>
      <c r="GF179" s="73"/>
      <c r="GG179" s="73"/>
      <c r="GH179" s="73"/>
      <c r="GI179" s="73"/>
      <c r="GJ179" s="73"/>
      <c r="GK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row>
    <row r="180" spans="1:218" s="72" customFormat="1">
      <c r="A180" s="85"/>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c r="DW180" s="73"/>
      <c r="DX180" s="73"/>
      <c r="DY180" s="73"/>
      <c r="DZ180" s="73"/>
      <c r="EA180" s="73"/>
      <c r="EB180" s="73"/>
      <c r="EC180" s="73"/>
      <c r="ED180" s="73"/>
      <c r="EE180" s="73"/>
      <c r="EF180" s="73"/>
      <c r="EG180" s="73"/>
      <c r="EH180" s="73"/>
      <c r="EI180" s="73"/>
      <c r="EJ180" s="73"/>
      <c r="EK180" s="73"/>
      <c r="EL180" s="73"/>
      <c r="EM180" s="73"/>
      <c r="EN180" s="73"/>
      <c r="EO180" s="73"/>
      <c r="EP180" s="73"/>
      <c r="EQ180" s="73"/>
      <c r="ER180" s="73"/>
      <c r="ES180" s="73"/>
      <c r="ET180" s="73"/>
      <c r="EU180" s="73"/>
      <c r="EV180" s="73"/>
      <c r="EW180" s="73"/>
      <c r="EX180" s="73"/>
      <c r="EY180" s="73"/>
      <c r="EZ180" s="73"/>
      <c r="FA180" s="73"/>
      <c r="FB180" s="73"/>
      <c r="FC180" s="73"/>
      <c r="FD180" s="73"/>
      <c r="FE180" s="73"/>
      <c r="FF180" s="73"/>
      <c r="FG180" s="73"/>
      <c r="FH180" s="73"/>
      <c r="FI180" s="73"/>
      <c r="FJ180" s="73"/>
      <c r="FK180" s="73"/>
      <c r="FL180" s="73"/>
      <c r="FM180" s="73"/>
      <c r="FN180" s="73"/>
      <c r="FO180" s="73"/>
      <c r="FP180" s="73"/>
      <c r="FQ180" s="73"/>
      <c r="FR180" s="73"/>
      <c r="FS180" s="73"/>
      <c r="FT180" s="73"/>
      <c r="FU180" s="73"/>
      <c r="FV180" s="73"/>
      <c r="FW180" s="73"/>
      <c r="FX180" s="73"/>
      <c r="FY180" s="73"/>
      <c r="FZ180" s="73"/>
      <c r="GA180" s="73"/>
      <c r="GB180" s="73"/>
      <c r="GC180" s="73"/>
      <c r="GD180" s="73"/>
      <c r="GE180" s="73"/>
      <c r="GF180" s="73"/>
      <c r="GG180" s="73"/>
      <c r="GH180" s="73"/>
      <c r="GI180" s="73"/>
      <c r="GJ180" s="73"/>
      <c r="GK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row>
    <row r="181" spans="1:218" s="72" customFormat="1">
      <c r="A181" s="85"/>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c r="DQ181" s="73"/>
      <c r="DR181" s="73"/>
      <c r="DS181" s="73"/>
      <c r="DT181" s="73"/>
      <c r="DU181" s="73"/>
      <c r="DV181" s="73"/>
      <c r="DW181" s="73"/>
      <c r="DX181" s="73"/>
      <c r="DY181" s="73"/>
      <c r="DZ181" s="73"/>
      <c r="EA181" s="73"/>
      <c r="EB181" s="73"/>
      <c r="EC181" s="73"/>
      <c r="ED181" s="73"/>
      <c r="EE181" s="73"/>
      <c r="EF181" s="73"/>
      <c r="EG181" s="73"/>
      <c r="EH181" s="73"/>
      <c r="EI181" s="73"/>
      <c r="EJ181" s="73"/>
      <c r="EK181" s="73"/>
      <c r="EL181" s="73"/>
      <c r="EM181" s="73"/>
      <c r="EN181" s="73"/>
      <c r="EO181" s="73"/>
      <c r="EP181" s="73"/>
      <c r="EQ181" s="73"/>
      <c r="ER181" s="73"/>
      <c r="ES181" s="73"/>
      <c r="ET181" s="73"/>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73"/>
      <c r="GD181" s="73"/>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row>
    <row r="182" spans="1:218" s="72" customFormat="1">
      <c r="A182" s="85"/>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c r="DW182" s="73"/>
      <c r="DX182" s="73"/>
      <c r="DY182" s="73"/>
      <c r="DZ182" s="73"/>
      <c r="EA182" s="73"/>
      <c r="EB182" s="73"/>
      <c r="EC182" s="73"/>
      <c r="ED182" s="73"/>
      <c r="EE182" s="73"/>
      <c r="EF182" s="73"/>
      <c r="EG182" s="73"/>
      <c r="EH182" s="73"/>
      <c r="EI182" s="73"/>
      <c r="EJ182" s="73"/>
      <c r="EK182" s="73"/>
      <c r="EL182" s="73"/>
      <c r="EM182" s="73"/>
      <c r="EN182" s="73"/>
      <c r="EO182" s="73"/>
      <c r="EP182" s="73"/>
      <c r="EQ182" s="73"/>
      <c r="ER182" s="73"/>
      <c r="ES182" s="73"/>
      <c r="ET182" s="73"/>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73"/>
      <c r="GD182" s="73"/>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row>
    <row r="183" spans="1:218" s="72" customFormat="1">
      <c r="A183" s="85"/>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3"/>
      <c r="DZ183" s="73"/>
      <c r="EA183" s="73"/>
      <c r="EB183" s="73"/>
      <c r="EC183" s="73"/>
      <c r="ED183" s="73"/>
      <c r="EE183" s="73"/>
      <c r="EF183" s="73"/>
      <c r="EG183" s="73"/>
      <c r="EH183" s="73"/>
      <c r="EI183" s="73"/>
      <c r="EJ183" s="73"/>
      <c r="EK183" s="73"/>
      <c r="EL183" s="73"/>
      <c r="EM183" s="73"/>
      <c r="EN183" s="73"/>
      <c r="EO183" s="73"/>
      <c r="EP183" s="73"/>
      <c r="EQ183" s="73"/>
      <c r="ER183" s="73"/>
      <c r="ES183" s="73"/>
      <c r="ET183" s="73"/>
      <c r="EU183" s="73"/>
      <c r="EV183" s="73"/>
      <c r="EW183" s="73"/>
      <c r="EX183" s="73"/>
      <c r="EY183" s="73"/>
      <c r="EZ183" s="73"/>
      <c r="FA183" s="73"/>
      <c r="FB183" s="73"/>
      <c r="FC183" s="73"/>
      <c r="FD183" s="73"/>
      <c r="FE183" s="73"/>
      <c r="FF183" s="73"/>
      <c r="FG183" s="73"/>
      <c r="FH183" s="73"/>
      <c r="FI183" s="73"/>
      <c r="FJ183" s="73"/>
      <c r="FK183" s="73"/>
      <c r="FL183" s="73"/>
      <c r="FM183" s="73"/>
      <c r="FN183" s="73"/>
      <c r="FO183" s="73"/>
      <c r="FP183" s="73"/>
      <c r="FQ183" s="73"/>
      <c r="FR183" s="73"/>
      <c r="FS183" s="73"/>
      <c r="FT183" s="73"/>
      <c r="FU183" s="73"/>
      <c r="FV183" s="73"/>
      <c r="FW183" s="73"/>
      <c r="FX183" s="73"/>
      <c r="FY183" s="73"/>
      <c r="FZ183" s="73"/>
      <c r="GA183" s="73"/>
      <c r="GB183" s="73"/>
      <c r="GC183" s="73"/>
      <c r="GD183" s="73"/>
      <c r="GE183" s="73"/>
      <c r="GF183" s="73"/>
      <c r="GG183" s="73"/>
      <c r="GH183" s="73"/>
      <c r="GI183" s="73"/>
      <c r="GJ183" s="73"/>
      <c r="GK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row>
    <row r="184" spans="1:218" s="72" customFormat="1">
      <c r="A184" s="85"/>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3"/>
      <c r="DL184" s="73"/>
      <c r="DM184" s="73"/>
      <c r="DN184" s="73"/>
      <c r="DO184" s="73"/>
      <c r="DP184" s="73"/>
      <c r="DQ184" s="73"/>
      <c r="DR184" s="73"/>
      <c r="DS184" s="73"/>
      <c r="DT184" s="73"/>
      <c r="DU184" s="73"/>
      <c r="DV184" s="73"/>
      <c r="DW184" s="73"/>
      <c r="DX184" s="73"/>
      <c r="DY184" s="73"/>
      <c r="DZ184" s="73"/>
      <c r="EA184" s="73"/>
      <c r="EB184" s="73"/>
      <c r="EC184" s="73"/>
      <c r="ED184" s="73"/>
      <c r="EE184" s="73"/>
      <c r="EF184" s="73"/>
      <c r="EG184" s="73"/>
      <c r="EH184" s="73"/>
      <c r="EI184" s="73"/>
      <c r="EJ184" s="73"/>
      <c r="EK184" s="73"/>
      <c r="EL184" s="73"/>
      <c r="EM184" s="73"/>
      <c r="EN184" s="73"/>
      <c r="EO184" s="73"/>
      <c r="EP184" s="73"/>
      <c r="EQ184" s="73"/>
      <c r="ER184" s="73"/>
      <c r="ES184" s="73"/>
      <c r="ET184" s="73"/>
      <c r="EU184" s="73"/>
      <c r="EV184" s="73"/>
      <c r="EW184" s="73"/>
      <c r="EX184" s="73"/>
      <c r="EY184" s="73"/>
      <c r="EZ184" s="73"/>
      <c r="FA184" s="73"/>
      <c r="FB184" s="73"/>
      <c r="FC184" s="73"/>
      <c r="FD184" s="73"/>
      <c r="FE184" s="73"/>
      <c r="FF184" s="73"/>
      <c r="FG184" s="73"/>
      <c r="FH184" s="73"/>
      <c r="FI184" s="73"/>
      <c r="FJ184" s="73"/>
      <c r="FK184" s="73"/>
      <c r="FL184" s="73"/>
      <c r="FM184" s="73"/>
      <c r="FN184" s="73"/>
      <c r="FO184" s="73"/>
      <c r="FP184" s="73"/>
      <c r="FQ184" s="73"/>
      <c r="FR184" s="73"/>
      <c r="FS184" s="73"/>
      <c r="FT184" s="73"/>
      <c r="FU184" s="73"/>
      <c r="FV184" s="73"/>
      <c r="FW184" s="73"/>
      <c r="FX184" s="73"/>
      <c r="FY184" s="73"/>
      <c r="FZ184" s="73"/>
      <c r="GA184" s="73"/>
      <c r="GB184" s="73"/>
      <c r="GC184" s="73"/>
      <c r="GD184" s="73"/>
      <c r="GE184" s="73"/>
      <c r="GF184" s="73"/>
      <c r="GG184" s="73"/>
      <c r="GH184" s="73"/>
      <c r="GI184" s="73"/>
      <c r="GJ184" s="73"/>
      <c r="GK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row>
    <row r="185" spans="1:218" s="72" customFormat="1">
      <c r="A185" s="85"/>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c r="EL185" s="73"/>
      <c r="EM185" s="73"/>
      <c r="EN185" s="73"/>
      <c r="EO185" s="73"/>
      <c r="EP185" s="73"/>
      <c r="EQ185" s="73"/>
      <c r="ER185" s="73"/>
      <c r="ES185" s="73"/>
      <c r="ET185" s="73"/>
      <c r="EU185" s="73"/>
      <c r="EV185" s="73"/>
      <c r="EW185" s="73"/>
      <c r="EX185" s="73"/>
      <c r="EY185" s="73"/>
      <c r="EZ185" s="73"/>
      <c r="FA185" s="73"/>
      <c r="FB185" s="73"/>
      <c r="FC185" s="73"/>
      <c r="FD185" s="73"/>
      <c r="FE185" s="73"/>
      <c r="FF185" s="73"/>
      <c r="FG185" s="73"/>
      <c r="FH185" s="73"/>
      <c r="FI185" s="73"/>
      <c r="FJ185" s="73"/>
      <c r="FK185" s="73"/>
      <c r="FL185" s="73"/>
      <c r="FM185" s="73"/>
      <c r="FN185" s="73"/>
      <c r="FO185" s="73"/>
      <c r="FP185" s="73"/>
      <c r="FQ185" s="73"/>
      <c r="FR185" s="73"/>
      <c r="FS185" s="73"/>
      <c r="FT185" s="73"/>
      <c r="FU185" s="73"/>
      <c r="FV185" s="73"/>
      <c r="FW185" s="73"/>
      <c r="FX185" s="73"/>
      <c r="FY185" s="73"/>
      <c r="FZ185" s="73"/>
      <c r="GA185" s="73"/>
      <c r="GB185" s="73"/>
      <c r="GC185" s="73"/>
      <c r="GD185" s="73"/>
      <c r="GE185" s="73"/>
      <c r="GF185" s="73"/>
      <c r="GG185" s="73"/>
      <c r="GH185" s="73"/>
      <c r="GI185" s="73"/>
      <c r="GJ185" s="73"/>
      <c r="GK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row>
    <row r="186" spans="1:218" s="72" customFormat="1">
      <c r="A186" s="85"/>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c r="DQ186" s="73"/>
      <c r="DR186" s="73"/>
      <c r="DS186" s="73"/>
      <c r="DT186" s="73"/>
      <c r="DU186" s="73"/>
      <c r="DV186" s="73"/>
      <c r="DW186" s="73"/>
      <c r="DX186" s="73"/>
      <c r="DY186" s="73"/>
      <c r="DZ186" s="73"/>
      <c r="EA186" s="73"/>
      <c r="EB186" s="73"/>
      <c r="EC186" s="73"/>
      <c r="ED186" s="73"/>
      <c r="EE186" s="73"/>
      <c r="EF186" s="73"/>
      <c r="EG186" s="73"/>
      <c r="EH186" s="73"/>
      <c r="EI186" s="73"/>
      <c r="EJ186" s="73"/>
      <c r="EK186" s="73"/>
      <c r="EL186" s="73"/>
      <c r="EM186" s="73"/>
      <c r="EN186" s="73"/>
      <c r="EO186" s="73"/>
      <c r="EP186" s="73"/>
      <c r="EQ186" s="73"/>
      <c r="ER186" s="73"/>
      <c r="ES186" s="73"/>
      <c r="ET186" s="73"/>
      <c r="EU186" s="73"/>
      <c r="EV186" s="73"/>
      <c r="EW186" s="73"/>
      <c r="EX186" s="73"/>
      <c r="EY186" s="73"/>
      <c r="EZ186" s="73"/>
      <c r="FA186" s="73"/>
      <c r="FB186" s="73"/>
      <c r="FC186" s="73"/>
      <c r="FD186" s="73"/>
      <c r="FE186" s="73"/>
      <c r="FF186" s="73"/>
      <c r="FG186" s="73"/>
      <c r="FH186" s="73"/>
      <c r="FI186" s="73"/>
      <c r="FJ186" s="73"/>
      <c r="FK186" s="73"/>
      <c r="FL186" s="73"/>
      <c r="FM186" s="73"/>
      <c r="FN186" s="73"/>
      <c r="FO186" s="73"/>
      <c r="FP186" s="73"/>
      <c r="FQ186" s="73"/>
      <c r="FR186" s="73"/>
      <c r="FS186" s="73"/>
      <c r="FT186" s="73"/>
      <c r="FU186" s="73"/>
      <c r="FV186" s="73"/>
      <c r="FW186" s="73"/>
      <c r="FX186" s="73"/>
      <c r="FY186" s="73"/>
      <c r="FZ186" s="73"/>
      <c r="GA186" s="73"/>
      <c r="GB186" s="73"/>
      <c r="GC186" s="73"/>
      <c r="GD186" s="73"/>
      <c r="GE186" s="73"/>
      <c r="GF186" s="73"/>
      <c r="GG186" s="73"/>
      <c r="GH186" s="73"/>
      <c r="GI186" s="73"/>
      <c r="GJ186" s="73"/>
      <c r="GK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row>
    <row r="187" spans="1:218" s="72" customFormat="1">
      <c r="A187" s="85"/>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c r="DQ187" s="73"/>
      <c r="DR187" s="73"/>
      <c r="DS187" s="73"/>
      <c r="DT187" s="73"/>
      <c r="DU187" s="73"/>
      <c r="DV187" s="73"/>
      <c r="DW187" s="73"/>
      <c r="DX187" s="73"/>
      <c r="DY187" s="73"/>
      <c r="DZ187" s="73"/>
      <c r="EA187" s="73"/>
      <c r="EB187" s="73"/>
      <c r="EC187" s="73"/>
      <c r="ED187" s="73"/>
      <c r="EE187" s="73"/>
      <c r="EF187" s="73"/>
      <c r="EG187" s="73"/>
      <c r="EH187" s="73"/>
      <c r="EI187" s="73"/>
      <c r="EJ187" s="73"/>
      <c r="EK187" s="73"/>
      <c r="EL187" s="73"/>
      <c r="EM187" s="73"/>
      <c r="EN187" s="73"/>
      <c r="EO187" s="73"/>
      <c r="EP187" s="73"/>
      <c r="EQ187" s="73"/>
      <c r="ER187" s="73"/>
      <c r="ES187" s="73"/>
      <c r="ET187" s="73"/>
      <c r="EU187" s="73"/>
      <c r="EV187" s="73"/>
      <c r="EW187" s="73"/>
      <c r="EX187" s="73"/>
      <c r="EY187" s="73"/>
      <c r="EZ187" s="73"/>
      <c r="FA187" s="73"/>
      <c r="FB187" s="73"/>
      <c r="FC187" s="73"/>
      <c r="FD187" s="73"/>
      <c r="FE187" s="73"/>
      <c r="FF187" s="73"/>
      <c r="FG187" s="73"/>
      <c r="FH187" s="73"/>
      <c r="FI187" s="73"/>
      <c r="FJ187" s="73"/>
      <c r="FK187" s="73"/>
      <c r="FL187" s="73"/>
      <c r="FM187" s="73"/>
      <c r="FN187" s="73"/>
      <c r="FO187" s="73"/>
      <c r="FP187" s="73"/>
      <c r="FQ187" s="73"/>
      <c r="FR187" s="73"/>
      <c r="FS187" s="73"/>
      <c r="FT187" s="73"/>
      <c r="FU187" s="73"/>
      <c r="FV187" s="73"/>
      <c r="FW187" s="73"/>
      <c r="FX187" s="73"/>
      <c r="FY187" s="73"/>
      <c r="FZ187" s="73"/>
      <c r="GA187" s="73"/>
      <c r="GB187" s="73"/>
      <c r="GC187" s="73"/>
      <c r="GD187" s="73"/>
      <c r="GE187" s="73"/>
      <c r="GF187" s="73"/>
      <c r="GG187" s="73"/>
      <c r="GH187" s="73"/>
      <c r="GI187" s="73"/>
      <c r="GJ187" s="73"/>
      <c r="GK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row>
    <row r="188" spans="1:218" s="72" customFormat="1">
      <c r="A188" s="85"/>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c r="EL188" s="73"/>
      <c r="EM188" s="73"/>
      <c r="EN188" s="73"/>
      <c r="EO188" s="73"/>
      <c r="EP188" s="73"/>
      <c r="EQ188" s="73"/>
      <c r="ER188" s="73"/>
      <c r="ES188" s="73"/>
      <c r="ET188" s="73"/>
      <c r="EU188" s="73"/>
      <c r="EV188" s="73"/>
      <c r="EW188" s="73"/>
      <c r="EX188" s="73"/>
      <c r="EY188" s="73"/>
      <c r="EZ188" s="73"/>
      <c r="FA188" s="73"/>
      <c r="FB188" s="73"/>
      <c r="FC188" s="73"/>
      <c r="FD188" s="73"/>
      <c r="FE188" s="73"/>
      <c r="FF188" s="73"/>
      <c r="FG188" s="73"/>
      <c r="FH188" s="73"/>
      <c r="FI188" s="73"/>
      <c r="FJ188" s="73"/>
      <c r="FK188" s="73"/>
      <c r="FL188" s="73"/>
      <c r="FM188" s="73"/>
      <c r="FN188" s="73"/>
      <c r="FO188" s="73"/>
      <c r="FP188" s="73"/>
      <c r="FQ188" s="73"/>
      <c r="FR188" s="73"/>
      <c r="FS188" s="73"/>
      <c r="FT188" s="73"/>
      <c r="FU188" s="73"/>
      <c r="FV188" s="73"/>
      <c r="FW188" s="73"/>
      <c r="FX188" s="73"/>
      <c r="FY188" s="73"/>
      <c r="FZ188" s="73"/>
      <c r="GA188" s="73"/>
      <c r="GB188" s="73"/>
      <c r="GC188" s="73"/>
      <c r="GD188" s="73"/>
      <c r="GE188" s="73"/>
      <c r="GF188" s="73"/>
      <c r="GG188" s="73"/>
      <c r="GH188" s="73"/>
      <c r="GI188" s="73"/>
      <c r="GJ188" s="73"/>
      <c r="GK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row>
    <row r="189" spans="1:218" s="72" customFormat="1">
      <c r="A189" s="85"/>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3"/>
      <c r="DL189" s="73"/>
      <c r="DM189" s="73"/>
      <c r="DN189" s="73"/>
      <c r="DO189" s="73"/>
      <c r="DP189" s="73"/>
      <c r="DQ189" s="73"/>
      <c r="DR189" s="73"/>
      <c r="DS189" s="73"/>
      <c r="DT189" s="73"/>
      <c r="DU189" s="73"/>
      <c r="DV189" s="73"/>
      <c r="DW189" s="73"/>
      <c r="DX189" s="73"/>
      <c r="DY189" s="73"/>
      <c r="DZ189" s="73"/>
      <c r="EA189" s="73"/>
      <c r="EB189" s="73"/>
      <c r="EC189" s="73"/>
      <c r="ED189" s="73"/>
      <c r="EE189" s="73"/>
      <c r="EF189" s="73"/>
      <c r="EG189" s="73"/>
      <c r="EH189" s="73"/>
      <c r="EI189" s="73"/>
      <c r="EJ189" s="73"/>
      <c r="EK189" s="73"/>
      <c r="EL189" s="73"/>
      <c r="EM189" s="73"/>
      <c r="EN189" s="73"/>
      <c r="EO189" s="73"/>
      <c r="EP189" s="73"/>
      <c r="EQ189" s="73"/>
      <c r="ER189" s="73"/>
      <c r="ES189" s="73"/>
      <c r="ET189" s="73"/>
      <c r="EU189" s="73"/>
      <c r="EV189" s="73"/>
      <c r="EW189" s="73"/>
      <c r="EX189" s="73"/>
      <c r="EY189" s="73"/>
      <c r="EZ189" s="73"/>
      <c r="FA189" s="73"/>
      <c r="FB189" s="73"/>
      <c r="FC189" s="73"/>
      <c r="FD189" s="73"/>
      <c r="FE189" s="73"/>
      <c r="FF189" s="73"/>
      <c r="FG189" s="73"/>
      <c r="FH189" s="73"/>
      <c r="FI189" s="73"/>
      <c r="FJ189" s="73"/>
      <c r="FK189" s="73"/>
      <c r="FL189" s="73"/>
      <c r="FM189" s="73"/>
      <c r="FN189" s="73"/>
      <c r="FO189" s="73"/>
      <c r="FP189" s="73"/>
      <c r="FQ189" s="73"/>
      <c r="FR189" s="73"/>
      <c r="FS189" s="73"/>
      <c r="FT189" s="73"/>
      <c r="FU189" s="73"/>
      <c r="FV189" s="73"/>
      <c r="FW189" s="73"/>
      <c r="FX189" s="73"/>
      <c r="FY189" s="73"/>
      <c r="FZ189" s="73"/>
      <c r="GA189" s="73"/>
      <c r="GB189" s="73"/>
      <c r="GC189" s="73"/>
      <c r="GD189" s="73"/>
      <c r="GE189" s="73"/>
      <c r="GF189" s="73"/>
      <c r="GG189" s="73"/>
      <c r="GH189" s="73"/>
      <c r="GI189" s="73"/>
      <c r="GJ189" s="73"/>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row>
    <row r="190" spans="1:218" s="72" customFormat="1">
      <c r="A190" s="85"/>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c r="DQ190" s="73"/>
      <c r="DR190" s="73"/>
      <c r="DS190" s="73"/>
      <c r="DT190" s="73"/>
      <c r="DU190" s="73"/>
      <c r="DV190" s="73"/>
      <c r="DW190" s="73"/>
      <c r="DX190" s="73"/>
      <c r="DY190" s="73"/>
      <c r="DZ190" s="73"/>
      <c r="EA190" s="73"/>
      <c r="EB190" s="73"/>
      <c r="EC190" s="73"/>
      <c r="ED190" s="73"/>
      <c r="EE190" s="73"/>
      <c r="EF190" s="73"/>
      <c r="EG190" s="73"/>
      <c r="EH190" s="73"/>
      <c r="EI190" s="73"/>
      <c r="EJ190" s="73"/>
      <c r="EK190" s="73"/>
      <c r="EL190" s="73"/>
      <c r="EM190" s="73"/>
      <c r="EN190" s="73"/>
      <c r="EO190" s="73"/>
      <c r="EP190" s="73"/>
      <c r="EQ190" s="73"/>
      <c r="ER190" s="73"/>
      <c r="ES190" s="73"/>
      <c r="ET190" s="73"/>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73"/>
      <c r="GD190" s="73"/>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row>
    <row r="191" spans="1:218" s="72" customFormat="1">
      <c r="A191" s="85"/>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73"/>
      <c r="EM191" s="73"/>
      <c r="EN191" s="73"/>
      <c r="EO191" s="73"/>
      <c r="EP191" s="73"/>
      <c r="EQ191" s="73"/>
      <c r="ER191" s="73"/>
      <c r="ES191" s="73"/>
      <c r="ET191" s="73"/>
      <c r="EU191" s="73"/>
      <c r="EV191" s="73"/>
      <c r="EW191" s="73"/>
      <c r="EX191" s="73"/>
      <c r="EY191" s="73"/>
      <c r="EZ191" s="73"/>
      <c r="FA191" s="73"/>
      <c r="FB191" s="73"/>
      <c r="FC191" s="73"/>
      <c r="FD191" s="73"/>
      <c r="FE191" s="73"/>
      <c r="FF191" s="73"/>
      <c r="FG191" s="73"/>
      <c r="FH191" s="73"/>
      <c r="FI191" s="73"/>
      <c r="FJ191" s="73"/>
      <c r="FK191" s="73"/>
      <c r="FL191" s="73"/>
      <c r="FM191" s="73"/>
      <c r="FN191" s="73"/>
      <c r="FO191" s="73"/>
      <c r="FP191" s="73"/>
      <c r="FQ191" s="73"/>
      <c r="FR191" s="73"/>
      <c r="FS191" s="73"/>
      <c r="FT191" s="73"/>
      <c r="FU191" s="73"/>
      <c r="FV191" s="73"/>
      <c r="FW191" s="73"/>
      <c r="FX191" s="73"/>
      <c r="FY191" s="73"/>
      <c r="FZ191" s="73"/>
      <c r="GA191" s="73"/>
      <c r="GB191" s="73"/>
      <c r="GC191" s="73"/>
      <c r="GD191" s="73"/>
      <c r="GE191" s="73"/>
      <c r="GF191" s="73"/>
      <c r="GG191" s="73"/>
      <c r="GH191" s="73"/>
      <c r="GI191" s="73"/>
      <c r="GJ191" s="73"/>
      <c r="GK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row>
    <row r="192" spans="1:218" s="72" customFormat="1">
      <c r="A192" s="85"/>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row>
    <row r="193" spans="1:218" s="72" customFormat="1">
      <c r="A193" s="85"/>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c r="DQ193" s="73"/>
      <c r="DR193" s="73"/>
      <c r="DS193" s="73"/>
      <c r="DT193" s="73"/>
      <c r="DU193" s="73"/>
      <c r="DV193" s="73"/>
      <c r="DW193" s="73"/>
      <c r="DX193" s="73"/>
      <c r="DY193" s="73"/>
      <c r="DZ193" s="73"/>
      <c r="EA193" s="73"/>
      <c r="EB193" s="73"/>
      <c r="EC193" s="73"/>
      <c r="ED193" s="73"/>
      <c r="EE193" s="73"/>
      <c r="EF193" s="73"/>
      <c r="EG193" s="73"/>
      <c r="EH193" s="73"/>
      <c r="EI193" s="73"/>
      <c r="EJ193" s="73"/>
      <c r="EK193" s="73"/>
      <c r="EL193" s="73"/>
      <c r="EM193" s="73"/>
      <c r="EN193" s="73"/>
      <c r="EO193" s="73"/>
      <c r="EP193" s="73"/>
      <c r="EQ193" s="73"/>
      <c r="ER193" s="73"/>
      <c r="ES193" s="73"/>
      <c r="ET193" s="73"/>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73"/>
      <c r="GD193" s="73"/>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row>
    <row r="194" spans="1:218" s="72" customFormat="1">
      <c r="A194" s="85"/>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73"/>
      <c r="DH194" s="73"/>
      <c r="DI194" s="73"/>
      <c r="DJ194" s="73"/>
      <c r="DK194" s="73"/>
      <c r="DL194" s="73"/>
      <c r="DM194" s="73"/>
      <c r="DN194" s="73"/>
      <c r="DO194" s="73"/>
      <c r="DP194" s="73"/>
      <c r="DQ194" s="73"/>
      <c r="DR194" s="73"/>
      <c r="DS194" s="73"/>
      <c r="DT194" s="73"/>
      <c r="DU194" s="73"/>
      <c r="DV194" s="73"/>
      <c r="DW194" s="73"/>
      <c r="DX194" s="73"/>
      <c r="DY194" s="73"/>
      <c r="DZ194" s="73"/>
      <c r="EA194" s="73"/>
      <c r="EB194" s="73"/>
      <c r="EC194" s="73"/>
      <c r="ED194" s="73"/>
      <c r="EE194" s="73"/>
      <c r="EF194" s="73"/>
      <c r="EG194" s="73"/>
      <c r="EH194" s="73"/>
      <c r="EI194" s="73"/>
      <c r="EJ194" s="73"/>
      <c r="EK194" s="73"/>
      <c r="EL194" s="73"/>
      <c r="EM194" s="73"/>
      <c r="EN194" s="73"/>
      <c r="EO194" s="73"/>
      <c r="EP194" s="73"/>
      <c r="EQ194" s="73"/>
      <c r="ER194" s="73"/>
      <c r="ES194" s="73"/>
      <c r="ET194" s="73"/>
      <c r="EU194" s="73"/>
      <c r="EV194" s="73"/>
      <c r="EW194" s="73"/>
      <c r="EX194" s="73"/>
      <c r="EY194" s="73"/>
      <c r="EZ194" s="73"/>
      <c r="FA194" s="73"/>
      <c r="FB194" s="73"/>
      <c r="FC194" s="73"/>
      <c r="FD194" s="73"/>
      <c r="FE194" s="73"/>
      <c r="FF194" s="73"/>
      <c r="FG194" s="73"/>
      <c r="FH194" s="73"/>
      <c r="FI194" s="73"/>
      <c r="FJ194" s="73"/>
      <c r="FK194" s="73"/>
      <c r="FL194" s="73"/>
      <c r="FM194" s="73"/>
      <c r="FN194" s="73"/>
      <c r="FO194" s="73"/>
      <c r="FP194" s="73"/>
      <c r="FQ194" s="73"/>
      <c r="FR194" s="73"/>
      <c r="FS194" s="73"/>
      <c r="FT194" s="73"/>
      <c r="FU194" s="73"/>
      <c r="FV194" s="73"/>
      <c r="FW194" s="73"/>
      <c r="FX194" s="73"/>
      <c r="FY194" s="73"/>
      <c r="FZ194" s="73"/>
      <c r="GA194" s="73"/>
      <c r="GB194" s="73"/>
      <c r="GC194" s="73"/>
      <c r="GD194" s="73"/>
      <c r="GE194" s="73"/>
      <c r="GF194" s="73"/>
      <c r="GG194" s="73"/>
      <c r="GH194" s="73"/>
      <c r="GI194" s="73"/>
      <c r="GJ194" s="73"/>
      <c r="GK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row>
    <row r="195" spans="1:218" s="72" customFormat="1">
      <c r="A195" s="85"/>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c r="DD195" s="73"/>
      <c r="DE195" s="73"/>
      <c r="DF195" s="73"/>
      <c r="DG195" s="73"/>
      <c r="DH195" s="73"/>
      <c r="DI195" s="73"/>
      <c r="DJ195" s="73"/>
      <c r="DK195" s="73"/>
      <c r="DL195" s="73"/>
      <c r="DM195" s="73"/>
      <c r="DN195" s="73"/>
      <c r="DO195" s="73"/>
      <c r="DP195" s="73"/>
      <c r="DQ195" s="73"/>
      <c r="DR195" s="73"/>
      <c r="DS195" s="73"/>
      <c r="DT195" s="73"/>
      <c r="DU195" s="73"/>
      <c r="DV195" s="73"/>
      <c r="DW195" s="73"/>
      <c r="DX195" s="73"/>
      <c r="DY195" s="73"/>
      <c r="DZ195" s="73"/>
      <c r="EA195" s="73"/>
      <c r="EB195" s="73"/>
      <c r="EC195" s="73"/>
      <c r="ED195" s="73"/>
      <c r="EE195" s="73"/>
      <c r="EF195" s="73"/>
      <c r="EG195" s="73"/>
      <c r="EH195" s="73"/>
      <c r="EI195" s="73"/>
      <c r="EJ195" s="73"/>
      <c r="EK195" s="73"/>
      <c r="EL195" s="73"/>
      <c r="EM195" s="73"/>
      <c r="EN195" s="73"/>
      <c r="EO195" s="73"/>
      <c r="EP195" s="73"/>
      <c r="EQ195" s="73"/>
      <c r="ER195" s="73"/>
      <c r="ES195" s="73"/>
      <c r="ET195" s="73"/>
      <c r="EU195" s="73"/>
      <c r="EV195" s="73"/>
      <c r="EW195" s="73"/>
      <c r="EX195" s="73"/>
      <c r="EY195" s="73"/>
      <c r="EZ195" s="73"/>
      <c r="FA195" s="73"/>
      <c r="FB195" s="73"/>
      <c r="FC195" s="73"/>
      <c r="FD195" s="73"/>
      <c r="FE195" s="73"/>
      <c r="FF195" s="73"/>
      <c r="FG195" s="73"/>
      <c r="FH195" s="73"/>
      <c r="FI195" s="73"/>
      <c r="FJ195" s="73"/>
      <c r="FK195" s="73"/>
      <c r="FL195" s="73"/>
      <c r="FM195" s="73"/>
      <c r="FN195" s="73"/>
      <c r="FO195" s="73"/>
      <c r="FP195" s="73"/>
      <c r="FQ195" s="73"/>
      <c r="FR195" s="73"/>
      <c r="FS195" s="73"/>
      <c r="FT195" s="73"/>
      <c r="FU195" s="73"/>
      <c r="FV195" s="73"/>
      <c r="FW195" s="73"/>
      <c r="FX195" s="73"/>
      <c r="FY195" s="73"/>
      <c r="FZ195" s="73"/>
      <c r="GA195" s="73"/>
      <c r="GB195" s="73"/>
      <c r="GC195" s="73"/>
      <c r="GD195" s="73"/>
      <c r="GE195" s="73"/>
      <c r="GF195" s="73"/>
      <c r="GG195" s="73"/>
      <c r="GH195" s="73"/>
      <c r="GI195" s="73"/>
      <c r="GJ195" s="73"/>
      <c r="GK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row>
    <row r="196" spans="1:218" s="72" customFormat="1">
      <c r="A196" s="85"/>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c r="DD196" s="73"/>
      <c r="DE196" s="73"/>
      <c r="DF196" s="73"/>
      <c r="DG196" s="73"/>
      <c r="DH196" s="73"/>
      <c r="DI196" s="73"/>
      <c r="DJ196" s="73"/>
      <c r="DK196" s="73"/>
      <c r="DL196" s="73"/>
      <c r="DM196" s="73"/>
      <c r="DN196" s="73"/>
      <c r="DO196" s="73"/>
      <c r="DP196" s="73"/>
      <c r="DQ196" s="73"/>
      <c r="DR196" s="73"/>
      <c r="DS196" s="73"/>
      <c r="DT196" s="73"/>
      <c r="DU196" s="73"/>
      <c r="DV196" s="73"/>
      <c r="DW196" s="73"/>
      <c r="DX196" s="73"/>
      <c r="DY196" s="73"/>
      <c r="DZ196" s="73"/>
      <c r="EA196" s="73"/>
      <c r="EB196" s="73"/>
      <c r="EC196" s="73"/>
      <c r="ED196" s="73"/>
      <c r="EE196" s="73"/>
      <c r="EF196" s="73"/>
      <c r="EG196" s="73"/>
      <c r="EH196" s="73"/>
      <c r="EI196" s="73"/>
      <c r="EJ196" s="73"/>
      <c r="EK196" s="73"/>
      <c r="EL196" s="73"/>
      <c r="EM196" s="73"/>
      <c r="EN196" s="73"/>
      <c r="EO196" s="73"/>
      <c r="EP196" s="73"/>
      <c r="EQ196" s="73"/>
      <c r="ER196" s="73"/>
      <c r="ES196" s="73"/>
      <c r="ET196" s="73"/>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73"/>
      <c r="GD196" s="73"/>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row>
    <row r="197" spans="1:218" s="72" customFormat="1">
      <c r="A197" s="85"/>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c r="DD197" s="73"/>
      <c r="DE197" s="73"/>
      <c r="DF197" s="73"/>
      <c r="DG197" s="73"/>
      <c r="DH197" s="73"/>
      <c r="DI197" s="73"/>
      <c r="DJ197" s="73"/>
      <c r="DK197" s="73"/>
      <c r="DL197" s="73"/>
      <c r="DM197" s="73"/>
      <c r="DN197" s="73"/>
      <c r="DO197" s="73"/>
      <c r="DP197" s="73"/>
      <c r="DQ197" s="73"/>
      <c r="DR197" s="73"/>
      <c r="DS197" s="73"/>
      <c r="DT197" s="73"/>
      <c r="DU197" s="73"/>
      <c r="DV197" s="73"/>
      <c r="DW197" s="73"/>
      <c r="DX197" s="73"/>
      <c r="DY197" s="73"/>
      <c r="DZ197" s="73"/>
      <c r="EA197" s="73"/>
      <c r="EB197" s="73"/>
      <c r="EC197" s="73"/>
      <c r="ED197" s="73"/>
      <c r="EE197" s="73"/>
      <c r="EF197" s="73"/>
      <c r="EG197" s="73"/>
      <c r="EH197" s="73"/>
      <c r="EI197" s="73"/>
      <c r="EJ197" s="73"/>
      <c r="EK197" s="73"/>
      <c r="EL197" s="73"/>
      <c r="EM197" s="73"/>
      <c r="EN197" s="73"/>
      <c r="EO197" s="73"/>
      <c r="EP197" s="73"/>
      <c r="EQ197" s="73"/>
      <c r="ER197" s="73"/>
      <c r="ES197" s="73"/>
      <c r="ET197" s="73"/>
      <c r="EU197" s="73"/>
      <c r="EV197" s="73"/>
      <c r="EW197" s="73"/>
      <c r="EX197" s="73"/>
      <c r="EY197" s="73"/>
      <c r="EZ197" s="73"/>
      <c r="FA197" s="73"/>
      <c r="FB197" s="73"/>
      <c r="FC197" s="73"/>
      <c r="FD197" s="73"/>
      <c r="FE197" s="73"/>
      <c r="FF197" s="73"/>
      <c r="FG197" s="73"/>
      <c r="FH197" s="73"/>
      <c r="FI197" s="73"/>
      <c r="FJ197" s="73"/>
      <c r="FK197" s="73"/>
      <c r="FL197" s="73"/>
      <c r="FM197" s="73"/>
      <c r="FN197" s="73"/>
      <c r="FO197" s="73"/>
      <c r="FP197" s="73"/>
      <c r="FQ197" s="73"/>
      <c r="FR197" s="73"/>
      <c r="FS197" s="73"/>
      <c r="FT197" s="73"/>
      <c r="FU197" s="73"/>
      <c r="FV197" s="73"/>
      <c r="FW197" s="73"/>
      <c r="FX197" s="73"/>
      <c r="FY197" s="73"/>
      <c r="FZ197" s="73"/>
      <c r="GA197" s="73"/>
      <c r="GB197" s="73"/>
      <c r="GC197" s="73"/>
      <c r="GD197" s="73"/>
      <c r="GE197" s="73"/>
      <c r="GF197" s="73"/>
      <c r="GG197" s="73"/>
      <c r="GH197" s="73"/>
      <c r="GI197" s="73"/>
      <c r="GJ197" s="73"/>
      <c r="GK197" s="73"/>
      <c r="GL197" s="73"/>
      <c r="GM197" s="73"/>
      <c r="GN197" s="73"/>
      <c r="GO197" s="73"/>
      <c r="GP197" s="73"/>
      <c r="GQ197" s="73"/>
      <c r="GR197" s="73"/>
      <c r="GS197" s="73"/>
      <c r="GT197" s="73"/>
      <c r="GU197" s="73"/>
      <c r="GV197" s="73"/>
      <c r="GW197" s="73"/>
      <c r="GX197" s="73"/>
      <c r="GY197" s="73"/>
      <c r="GZ197" s="73"/>
      <c r="HA197" s="73"/>
      <c r="HB197" s="73"/>
      <c r="HC197" s="73"/>
      <c r="HD197" s="73"/>
      <c r="HE197" s="73"/>
      <c r="HF197" s="73"/>
      <c r="HG197" s="73"/>
      <c r="HH197" s="73"/>
      <c r="HI197" s="73"/>
      <c r="HJ197" s="73"/>
    </row>
    <row r="198" spans="1:218" s="72" customFormat="1">
      <c r="A198" s="85"/>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c r="DD198" s="73"/>
      <c r="DE198" s="73"/>
      <c r="DF198" s="73"/>
      <c r="DG198" s="73"/>
      <c r="DH198" s="73"/>
      <c r="DI198" s="73"/>
      <c r="DJ198" s="73"/>
      <c r="DK198" s="73"/>
      <c r="DL198" s="73"/>
      <c r="DM198" s="73"/>
      <c r="DN198" s="73"/>
      <c r="DO198" s="73"/>
      <c r="DP198" s="73"/>
      <c r="DQ198" s="73"/>
      <c r="DR198" s="73"/>
      <c r="DS198" s="73"/>
      <c r="DT198" s="73"/>
      <c r="DU198" s="73"/>
      <c r="DV198" s="73"/>
      <c r="DW198" s="73"/>
      <c r="DX198" s="73"/>
      <c r="DY198" s="73"/>
      <c r="DZ198" s="73"/>
      <c r="EA198" s="73"/>
      <c r="EB198" s="73"/>
      <c r="EC198" s="73"/>
      <c r="ED198" s="73"/>
      <c r="EE198" s="73"/>
      <c r="EF198" s="73"/>
      <c r="EG198" s="73"/>
      <c r="EH198" s="73"/>
      <c r="EI198" s="73"/>
      <c r="EJ198" s="73"/>
      <c r="EK198" s="73"/>
      <c r="EL198" s="73"/>
      <c r="EM198" s="73"/>
      <c r="EN198" s="73"/>
      <c r="EO198" s="73"/>
      <c r="EP198" s="73"/>
      <c r="EQ198" s="73"/>
      <c r="ER198" s="73"/>
      <c r="ES198" s="73"/>
      <c r="ET198" s="73"/>
      <c r="EU198" s="73"/>
      <c r="EV198" s="73"/>
      <c r="EW198" s="73"/>
      <c r="EX198" s="73"/>
      <c r="EY198" s="73"/>
      <c r="EZ198" s="73"/>
      <c r="FA198" s="73"/>
      <c r="FB198" s="73"/>
      <c r="FC198" s="73"/>
      <c r="FD198" s="73"/>
      <c r="FE198" s="73"/>
      <c r="FF198" s="73"/>
      <c r="FG198" s="73"/>
      <c r="FH198" s="73"/>
      <c r="FI198" s="73"/>
      <c r="FJ198" s="73"/>
      <c r="FK198" s="73"/>
      <c r="FL198" s="73"/>
      <c r="FM198" s="73"/>
      <c r="FN198" s="73"/>
      <c r="FO198" s="73"/>
      <c r="FP198" s="73"/>
      <c r="FQ198" s="73"/>
      <c r="FR198" s="73"/>
      <c r="FS198" s="73"/>
      <c r="FT198" s="73"/>
      <c r="FU198" s="73"/>
      <c r="FV198" s="73"/>
      <c r="FW198" s="73"/>
      <c r="FX198" s="73"/>
      <c r="FY198" s="73"/>
      <c r="FZ198" s="73"/>
      <c r="GA198" s="73"/>
      <c r="GB198" s="73"/>
      <c r="GC198" s="73"/>
      <c r="GD198" s="73"/>
      <c r="GE198" s="73"/>
      <c r="GF198" s="73"/>
      <c r="GG198" s="73"/>
      <c r="GH198" s="73"/>
      <c r="GI198" s="73"/>
      <c r="GJ198" s="73"/>
      <c r="GK198" s="73"/>
      <c r="GL198" s="73"/>
      <c r="GM198" s="73"/>
      <c r="GN198" s="73"/>
      <c r="GO198" s="73"/>
      <c r="GP198" s="73"/>
      <c r="GQ198" s="73"/>
      <c r="GR198" s="73"/>
      <c r="GS198" s="73"/>
      <c r="GT198" s="73"/>
      <c r="GU198" s="73"/>
      <c r="GV198" s="73"/>
      <c r="GW198" s="73"/>
      <c r="GX198" s="73"/>
      <c r="GY198" s="73"/>
      <c r="GZ198" s="73"/>
      <c r="HA198" s="73"/>
      <c r="HB198" s="73"/>
      <c r="HC198" s="73"/>
      <c r="HD198" s="73"/>
      <c r="HE198" s="73"/>
      <c r="HF198" s="73"/>
      <c r="HG198" s="73"/>
      <c r="HH198" s="73"/>
      <c r="HI198" s="73"/>
      <c r="HJ198" s="73"/>
    </row>
    <row r="199" spans="1:218" s="72" customFormat="1">
      <c r="A199" s="85"/>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c r="FD199" s="73"/>
      <c r="FE199" s="73"/>
      <c r="FF199" s="73"/>
      <c r="FG199" s="73"/>
      <c r="FH199" s="73"/>
      <c r="FI199" s="73"/>
      <c r="FJ199" s="73"/>
      <c r="FK199" s="73"/>
      <c r="FL199" s="73"/>
      <c r="FM199" s="73"/>
      <c r="FN199" s="73"/>
      <c r="FO199" s="73"/>
      <c r="FP199" s="73"/>
      <c r="FQ199" s="73"/>
      <c r="FR199" s="73"/>
      <c r="FS199" s="73"/>
      <c r="FT199" s="73"/>
      <c r="FU199" s="73"/>
      <c r="FV199" s="73"/>
      <c r="FW199" s="73"/>
      <c r="FX199" s="73"/>
      <c r="FY199" s="73"/>
      <c r="FZ199" s="73"/>
      <c r="GA199" s="73"/>
      <c r="GB199" s="73"/>
      <c r="GC199" s="73"/>
      <c r="GD199" s="73"/>
      <c r="GE199" s="73"/>
      <c r="GF199" s="73"/>
      <c r="GG199" s="73"/>
      <c r="GH199" s="73"/>
      <c r="GI199" s="73"/>
      <c r="GJ199" s="73"/>
      <c r="GK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row>
    <row r="200" spans="1:218" s="72" customFormat="1">
      <c r="A200" s="85"/>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3"/>
      <c r="DL200" s="73"/>
      <c r="DM200" s="73"/>
      <c r="DN200" s="73"/>
      <c r="DO200" s="73"/>
      <c r="DP200" s="73"/>
      <c r="DQ200" s="73"/>
      <c r="DR200" s="73"/>
      <c r="DS200" s="73"/>
      <c r="DT200" s="73"/>
      <c r="DU200" s="73"/>
      <c r="DV200" s="73"/>
      <c r="DW200" s="73"/>
      <c r="DX200" s="73"/>
      <c r="DY200" s="73"/>
      <c r="DZ200" s="73"/>
      <c r="EA200" s="73"/>
      <c r="EB200" s="73"/>
      <c r="EC200" s="73"/>
      <c r="ED200" s="73"/>
      <c r="EE200" s="73"/>
      <c r="EF200" s="73"/>
      <c r="EG200" s="73"/>
      <c r="EH200" s="73"/>
      <c r="EI200" s="73"/>
      <c r="EJ200" s="73"/>
      <c r="EK200" s="73"/>
      <c r="EL200" s="73"/>
      <c r="EM200" s="73"/>
      <c r="EN200" s="73"/>
      <c r="EO200" s="73"/>
      <c r="EP200" s="73"/>
      <c r="EQ200" s="73"/>
      <c r="ER200" s="73"/>
      <c r="ES200" s="73"/>
      <c r="ET200" s="73"/>
      <c r="EU200" s="73"/>
      <c r="EV200" s="73"/>
      <c r="EW200" s="73"/>
      <c r="EX200" s="73"/>
      <c r="EY200" s="73"/>
      <c r="EZ200" s="73"/>
      <c r="FA200" s="73"/>
      <c r="FB200" s="73"/>
      <c r="FC200" s="73"/>
      <c r="FD200" s="73"/>
      <c r="FE200" s="73"/>
      <c r="FF200" s="73"/>
      <c r="FG200" s="73"/>
      <c r="FH200" s="73"/>
      <c r="FI200" s="73"/>
      <c r="FJ200" s="73"/>
      <c r="FK200" s="73"/>
      <c r="FL200" s="73"/>
      <c r="FM200" s="73"/>
      <c r="FN200" s="73"/>
      <c r="FO200" s="73"/>
      <c r="FP200" s="73"/>
      <c r="FQ200" s="73"/>
      <c r="FR200" s="73"/>
      <c r="FS200" s="73"/>
      <c r="FT200" s="73"/>
      <c r="FU200" s="73"/>
      <c r="FV200" s="73"/>
      <c r="FW200" s="73"/>
      <c r="FX200" s="73"/>
      <c r="FY200" s="73"/>
      <c r="FZ200" s="73"/>
      <c r="GA200" s="73"/>
      <c r="GB200" s="73"/>
      <c r="GC200" s="73"/>
      <c r="GD200" s="73"/>
      <c r="GE200" s="73"/>
      <c r="GF200" s="73"/>
      <c r="GG200" s="73"/>
      <c r="GH200" s="73"/>
      <c r="GI200" s="73"/>
      <c r="GJ200" s="73"/>
      <c r="GK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row>
    <row r="201" spans="1:218" s="72" customFormat="1">
      <c r="A201" s="85"/>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c r="DD201" s="73"/>
      <c r="DE201" s="73"/>
      <c r="DF201" s="73"/>
      <c r="DG201" s="73"/>
      <c r="DH201" s="73"/>
      <c r="DI201" s="73"/>
      <c r="DJ201" s="73"/>
      <c r="DK201" s="73"/>
      <c r="DL201" s="73"/>
      <c r="DM201" s="73"/>
      <c r="DN201" s="73"/>
      <c r="DO201" s="73"/>
      <c r="DP201" s="73"/>
      <c r="DQ201" s="73"/>
      <c r="DR201" s="73"/>
      <c r="DS201" s="73"/>
      <c r="DT201" s="73"/>
      <c r="DU201" s="73"/>
      <c r="DV201" s="73"/>
      <c r="DW201" s="73"/>
      <c r="DX201" s="73"/>
      <c r="DY201" s="73"/>
      <c r="DZ201" s="73"/>
      <c r="EA201" s="73"/>
      <c r="EB201" s="73"/>
      <c r="EC201" s="73"/>
      <c r="ED201" s="73"/>
      <c r="EE201" s="73"/>
      <c r="EF201" s="73"/>
      <c r="EG201" s="73"/>
      <c r="EH201" s="73"/>
      <c r="EI201" s="73"/>
      <c r="EJ201" s="73"/>
      <c r="EK201" s="73"/>
      <c r="EL201" s="73"/>
      <c r="EM201" s="73"/>
      <c r="EN201" s="73"/>
      <c r="EO201" s="73"/>
      <c r="EP201" s="73"/>
      <c r="EQ201" s="73"/>
      <c r="ER201" s="73"/>
      <c r="ES201" s="73"/>
      <c r="ET201" s="73"/>
      <c r="EU201" s="73"/>
      <c r="EV201" s="73"/>
      <c r="EW201" s="73"/>
      <c r="EX201" s="73"/>
      <c r="EY201" s="73"/>
      <c r="EZ201" s="73"/>
      <c r="FA201" s="73"/>
      <c r="FB201" s="73"/>
      <c r="FC201" s="73"/>
      <c r="FD201" s="73"/>
      <c r="FE201" s="73"/>
      <c r="FF201" s="73"/>
      <c r="FG201" s="73"/>
      <c r="FH201" s="73"/>
      <c r="FI201" s="73"/>
      <c r="FJ201" s="73"/>
      <c r="FK201" s="73"/>
      <c r="FL201" s="73"/>
      <c r="FM201" s="73"/>
      <c r="FN201" s="73"/>
      <c r="FO201" s="73"/>
      <c r="FP201" s="73"/>
      <c r="FQ201" s="73"/>
      <c r="FR201" s="73"/>
      <c r="FS201" s="73"/>
      <c r="FT201" s="73"/>
      <c r="FU201" s="73"/>
      <c r="FV201" s="73"/>
      <c r="FW201" s="73"/>
      <c r="FX201" s="73"/>
      <c r="FY201" s="73"/>
      <c r="FZ201" s="73"/>
      <c r="GA201" s="73"/>
      <c r="GB201" s="73"/>
      <c r="GC201" s="73"/>
      <c r="GD201" s="73"/>
      <c r="GE201" s="73"/>
      <c r="GF201" s="73"/>
      <c r="GG201" s="73"/>
      <c r="GH201" s="73"/>
      <c r="GI201" s="73"/>
      <c r="GJ201" s="73"/>
      <c r="GK201" s="73"/>
      <c r="GL201" s="73"/>
      <c r="GM201" s="73"/>
      <c r="GN201" s="73"/>
      <c r="GO201" s="73"/>
      <c r="GP201" s="73"/>
      <c r="GQ201" s="73"/>
      <c r="GR201" s="73"/>
      <c r="GS201" s="73"/>
      <c r="GT201" s="73"/>
      <c r="GU201" s="73"/>
      <c r="GV201" s="73"/>
      <c r="GW201" s="73"/>
      <c r="GX201" s="73"/>
      <c r="GY201" s="73"/>
      <c r="GZ201" s="73"/>
      <c r="HA201" s="73"/>
      <c r="HB201" s="73"/>
      <c r="HC201" s="73"/>
      <c r="HD201" s="73"/>
      <c r="HE201" s="73"/>
      <c r="HF201" s="73"/>
      <c r="HG201" s="73"/>
      <c r="HH201" s="73"/>
      <c r="HI201" s="73"/>
      <c r="HJ201" s="73"/>
    </row>
    <row r="202" spans="1:218" s="72" customFormat="1">
      <c r="A202" s="85"/>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c r="DD202" s="73"/>
      <c r="DE202" s="73"/>
      <c r="DF202" s="73"/>
      <c r="DG202" s="73"/>
      <c r="DH202" s="73"/>
      <c r="DI202" s="73"/>
      <c r="DJ202" s="73"/>
      <c r="DK202" s="73"/>
      <c r="DL202" s="73"/>
      <c r="DM202" s="73"/>
      <c r="DN202" s="73"/>
      <c r="DO202" s="73"/>
      <c r="DP202" s="73"/>
      <c r="DQ202" s="73"/>
      <c r="DR202" s="73"/>
      <c r="DS202" s="73"/>
      <c r="DT202" s="73"/>
      <c r="DU202" s="73"/>
      <c r="DV202" s="73"/>
      <c r="DW202" s="73"/>
      <c r="DX202" s="73"/>
      <c r="DY202" s="73"/>
      <c r="DZ202" s="73"/>
      <c r="EA202" s="73"/>
      <c r="EB202" s="73"/>
      <c r="EC202" s="73"/>
      <c r="ED202" s="73"/>
      <c r="EE202" s="73"/>
      <c r="EF202" s="73"/>
      <c r="EG202" s="73"/>
      <c r="EH202" s="73"/>
      <c r="EI202" s="73"/>
      <c r="EJ202" s="73"/>
      <c r="EK202" s="73"/>
      <c r="EL202" s="73"/>
      <c r="EM202" s="73"/>
      <c r="EN202" s="73"/>
      <c r="EO202" s="73"/>
      <c r="EP202" s="73"/>
      <c r="EQ202" s="73"/>
      <c r="ER202" s="73"/>
      <c r="ES202" s="73"/>
      <c r="ET202" s="73"/>
      <c r="EU202" s="73"/>
      <c r="EV202" s="73"/>
      <c r="EW202" s="73"/>
      <c r="EX202" s="73"/>
      <c r="EY202" s="73"/>
      <c r="EZ202" s="73"/>
      <c r="FA202" s="73"/>
      <c r="FB202" s="73"/>
      <c r="FC202" s="73"/>
      <c r="FD202" s="73"/>
      <c r="FE202" s="73"/>
      <c r="FF202" s="73"/>
      <c r="FG202" s="73"/>
      <c r="FH202" s="73"/>
      <c r="FI202" s="73"/>
      <c r="FJ202" s="73"/>
      <c r="FK202" s="73"/>
      <c r="FL202" s="73"/>
      <c r="FM202" s="73"/>
      <c r="FN202" s="73"/>
      <c r="FO202" s="73"/>
      <c r="FP202" s="73"/>
      <c r="FQ202" s="73"/>
      <c r="FR202" s="73"/>
      <c r="FS202" s="73"/>
      <c r="FT202" s="73"/>
      <c r="FU202" s="73"/>
      <c r="FV202" s="73"/>
      <c r="FW202" s="73"/>
      <c r="FX202" s="73"/>
      <c r="FY202" s="73"/>
      <c r="FZ202" s="73"/>
      <c r="GA202" s="73"/>
      <c r="GB202" s="73"/>
      <c r="GC202" s="73"/>
      <c r="GD202" s="73"/>
      <c r="GE202" s="73"/>
      <c r="GF202" s="73"/>
      <c r="GG202" s="73"/>
      <c r="GH202" s="73"/>
      <c r="GI202" s="73"/>
      <c r="GJ202" s="73"/>
      <c r="GK202" s="73"/>
      <c r="GL202" s="73"/>
      <c r="GM202" s="73"/>
      <c r="GN202" s="73"/>
      <c r="GO202" s="73"/>
      <c r="GP202" s="73"/>
      <c r="GQ202" s="73"/>
      <c r="GR202" s="73"/>
      <c r="GS202" s="73"/>
      <c r="GT202" s="73"/>
      <c r="GU202" s="73"/>
      <c r="GV202" s="73"/>
      <c r="GW202" s="73"/>
      <c r="GX202" s="73"/>
      <c r="GY202" s="73"/>
      <c r="GZ202" s="73"/>
      <c r="HA202" s="73"/>
      <c r="HB202" s="73"/>
      <c r="HC202" s="73"/>
      <c r="HD202" s="73"/>
      <c r="HE202" s="73"/>
      <c r="HF202" s="73"/>
      <c r="HG202" s="73"/>
      <c r="HH202" s="73"/>
      <c r="HI202" s="73"/>
      <c r="HJ202" s="73"/>
    </row>
    <row r="203" spans="1:218" s="72" customFormat="1">
      <c r="A203" s="85"/>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c r="DD203" s="73"/>
      <c r="DE203" s="73"/>
      <c r="DF203" s="73"/>
      <c r="DG203" s="73"/>
      <c r="DH203" s="73"/>
      <c r="DI203" s="73"/>
      <c r="DJ203" s="73"/>
      <c r="DK203" s="73"/>
      <c r="DL203" s="73"/>
      <c r="DM203" s="73"/>
      <c r="DN203" s="73"/>
      <c r="DO203" s="73"/>
      <c r="DP203" s="73"/>
      <c r="DQ203" s="73"/>
      <c r="DR203" s="73"/>
      <c r="DS203" s="73"/>
      <c r="DT203" s="73"/>
      <c r="DU203" s="73"/>
      <c r="DV203" s="73"/>
      <c r="DW203" s="73"/>
      <c r="DX203" s="73"/>
      <c r="DY203" s="73"/>
      <c r="DZ203" s="73"/>
      <c r="EA203" s="73"/>
      <c r="EB203" s="73"/>
      <c r="EC203" s="73"/>
      <c r="ED203" s="73"/>
      <c r="EE203" s="73"/>
      <c r="EF203" s="73"/>
      <c r="EG203" s="73"/>
      <c r="EH203" s="73"/>
      <c r="EI203" s="73"/>
      <c r="EJ203" s="73"/>
      <c r="EK203" s="73"/>
      <c r="EL203" s="73"/>
      <c r="EM203" s="73"/>
      <c r="EN203" s="73"/>
      <c r="EO203" s="73"/>
      <c r="EP203" s="73"/>
      <c r="EQ203" s="73"/>
      <c r="ER203" s="73"/>
      <c r="ES203" s="73"/>
      <c r="ET203" s="73"/>
      <c r="EU203" s="73"/>
      <c r="EV203" s="73"/>
      <c r="EW203" s="73"/>
      <c r="EX203" s="73"/>
      <c r="EY203" s="73"/>
      <c r="EZ203" s="73"/>
      <c r="FA203" s="73"/>
      <c r="FB203" s="73"/>
      <c r="FC203" s="73"/>
      <c r="FD203" s="73"/>
      <c r="FE203" s="73"/>
      <c r="FF203" s="73"/>
      <c r="FG203" s="73"/>
      <c r="FH203" s="73"/>
      <c r="FI203" s="73"/>
      <c r="FJ203" s="73"/>
      <c r="FK203" s="73"/>
      <c r="FL203" s="73"/>
      <c r="FM203" s="73"/>
      <c r="FN203" s="73"/>
      <c r="FO203" s="73"/>
      <c r="FP203" s="73"/>
      <c r="FQ203" s="73"/>
      <c r="FR203" s="73"/>
      <c r="FS203" s="73"/>
      <c r="FT203" s="73"/>
      <c r="FU203" s="73"/>
      <c r="FV203" s="73"/>
      <c r="FW203" s="73"/>
      <c r="FX203" s="73"/>
      <c r="FY203" s="73"/>
      <c r="FZ203" s="73"/>
      <c r="GA203" s="73"/>
      <c r="GB203" s="73"/>
      <c r="GC203" s="73"/>
      <c r="GD203" s="73"/>
      <c r="GE203" s="73"/>
      <c r="GF203" s="73"/>
      <c r="GG203" s="73"/>
      <c r="GH203" s="73"/>
      <c r="GI203" s="73"/>
      <c r="GJ203" s="73"/>
      <c r="GK203" s="73"/>
      <c r="GL203" s="73"/>
      <c r="GM203" s="73"/>
      <c r="GN203" s="73"/>
      <c r="GO203" s="73"/>
      <c r="GP203" s="73"/>
      <c r="GQ203" s="73"/>
      <c r="GR203" s="73"/>
      <c r="GS203" s="73"/>
      <c r="GT203" s="73"/>
      <c r="GU203" s="73"/>
      <c r="GV203" s="73"/>
      <c r="GW203" s="73"/>
      <c r="GX203" s="73"/>
      <c r="GY203" s="73"/>
      <c r="GZ203" s="73"/>
      <c r="HA203" s="73"/>
      <c r="HB203" s="73"/>
      <c r="HC203" s="73"/>
      <c r="HD203" s="73"/>
      <c r="HE203" s="73"/>
      <c r="HF203" s="73"/>
      <c r="HG203" s="73"/>
      <c r="HH203" s="73"/>
      <c r="HI203" s="73"/>
      <c r="HJ203" s="73"/>
    </row>
    <row r="204" spans="1:218" s="72" customFormat="1">
      <c r="A204" s="85"/>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c r="DD204" s="73"/>
      <c r="DE204" s="73"/>
      <c r="DF204" s="73"/>
      <c r="DG204" s="73"/>
      <c r="DH204" s="73"/>
      <c r="DI204" s="73"/>
      <c r="DJ204" s="73"/>
      <c r="DK204" s="73"/>
      <c r="DL204" s="73"/>
      <c r="DM204" s="73"/>
      <c r="DN204" s="73"/>
      <c r="DO204" s="73"/>
      <c r="DP204" s="73"/>
      <c r="DQ204" s="73"/>
      <c r="DR204" s="73"/>
      <c r="DS204" s="73"/>
      <c r="DT204" s="73"/>
      <c r="DU204" s="73"/>
      <c r="DV204" s="73"/>
      <c r="DW204" s="73"/>
      <c r="DX204" s="73"/>
      <c r="DY204" s="73"/>
      <c r="DZ204" s="73"/>
      <c r="EA204" s="73"/>
      <c r="EB204" s="73"/>
      <c r="EC204" s="73"/>
      <c r="ED204" s="73"/>
      <c r="EE204" s="73"/>
      <c r="EF204" s="73"/>
      <c r="EG204" s="73"/>
      <c r="EH204" s="73"/>
      <c r="EI204" s="73"/>
      <c r="EJ204" s="73"/>
      <c r="EK204" s="73"/>
      <c r="EL204" s="73"/>
      <c r="EM204" s="73"/>
      <c r="EN204" s="73"/>
      <c r="EO204" s="73"/>
      <c r="EP204" s="73"/>
      <c r="EQ204" s="73"/>
      <c r="ER204" s="73"/>
      <c r="ES204" s="73"/>
      <c r="ET204" s="73"/>
      <c r="EU204" s="73"/>
      <c r="EV204" s="73"/>
      <c r="EW204" s="73"/>
      <c r="EX204" s="73"/>
      <c r="EY204" s="73"/>
      <c r="EZ204" s="73"/>
      <c r="FA204" s="73"/>
      <c r="FB204" s="73"/>
      <c r="FC204" s="73"/>
      <c r="FD204" s="73"/>
      <c r="FE204" s="73"/>
      <c r="FF204" s="73"/>
      <c r="FG204" s="73"/>
      <c r="FH204" s="73"/>
      <c r="FI204" s="73"/>
      <c r="FJ204" s="73"/>
      <c r="FK204" s="73"/>
      <c r="FL204" s="73"/>
      <c r="FM204" s="73"/>
      <c r="FN204" s="73"/>
      <c r="FO204" s="73"/>
      <c r="FP204" s="73"/>
      <c r="FQ204" s="73"/>
      <c r="FR204" s="73"/>
      <c r="FS204" s="73"/>
      <c r="FT204" s="73"/>
      <c r="FU204" s="73"/>
      <c r="FV204" s="73"/>
      <c r="FW204" s="73"/>
      <c r="FX204" s="73"/>
      <c r="FY204" s="73"/>
      <c r="FZ204" s="73"/>
      <c r="GA204" s="73"/>
      <c r="GB204" s="73"/>
      <c r="GC204" s="73"/>
      <c r="GD204" s="73"/>
      <c r="GE204" s="73"/>
      <c r="GF204" s="73"/>
      <c r="GG204" s="73"/>
      <c r="GH204" s="73"/>
      <c r="GI204" s="73"/>
      <c r="GJ204" s="73"/>
      <c r="GK204" s="73"/>
      <c r="GL204" s="73"/>
      <c r="GM204" s="73"/>
      <c r="GN204" s="73"/>
      <c r="GO204" s="73"/>
      <c r="GP204" s="73"/>
      <c r="GQ204" s="73"/>
      <c r="GR204" s="73"/>
      <c r="GS204" s="73"/>
      <c r="GT204" s="73"/>
      <c r="GU204" s="73"/>
      <c r="GV204" s="73"/>
      <c r="GW204" s="73"/>
      <c r="GX204" s="73"/>
      <c r="GY204" s="73"/>
      <c r="GZ204" s="73"/>
      <c r="HA204" s="73"/>
      <c r="HB204" s="73"/>
      <c r="HC204" s="73"/>
      <c r="HD204" s="73"/>
      <c r="HE204" s="73"/>
      <c r="HF204" s="73"/>
      <c r="HG204" s="73"/>
      <c r="HH204" s="73"/>
      <c r="HI204" s="73"/>
      <c r="HJ204" s="73"/>
    </row>
    <row r="205" spans="1:218" s="72" customFormat="1">
      <c r="A205" s="85"/>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c r="DH205" s="73"/>
      <c r="DI205" s="73"/>
      <c r="DJ205" s="73"/>
      <c r="DK205" s="73"/>
      <c r="DL205" s="73"/>
      <c r="DM205" s="73"/>
      <c r="DN205" s="73"/>
      <c r="DO205" s="73"/>
      <c r="DP205" s="73"/>
      <c r="DQ205" s="73"/>
      <c r="DR205" s="73"/>
      <c r="DS205" s="73"/>
      <c r="DT205" s="73"/>
      <c r="DU205" s="73"/>
      <c r="DV205" s="73"/>
      <c r="DW205" s="73"/>
      <c r="DX205" s="73"/>
      <c r="DY205" s="73"/>
      <c r="DZ205" s="73"/>
      <c r="EA205" s="73"/>
      <c r="EB205" s="73"/>
      <c r="EC205" s="73"/>
      <c r="ED205" s="73"/>
      <c r="EE205" s="73"/>
      <c r="EF205" s="73"/>
      <c r="EG205" s="73"/>
      <c r="EH205" s="73"/>
      <c r="EI205" s="73"/>
      <c r="EJ205" s="73"/>
      <c r="EK205" s="73"/>
      <c r="EL205" s="73"/>
      <c r="EM205" s="73"/>
      <c r="EN205" s="73"/>
      <c r="EO205" s="73"/>
      <c r="EP205" s="73"/>
      <c r="EQ205" s="73"/>
      <c r="ER205" s="73"/>
      <c r="ES205" s="73"/>
      <c r="ET205" s="73"/>
      <c r="EU205" s="73"/>
      <c r="EV205" s="73"/>
      <c r="EW205" s="73"/>
      <c r="EX205" s="73"/>
      <c r="EY205" s="73"/>
      <c r="EZ205" s="73"/>
      <c r="FA205" s="73"/>
      <c r="FB205" s="73"/>
      <c r="FC205" s="73"/>
      <c r="FD205" s="73"/>
      <c r="FE205" s="73"/>
      <c r="FF205" s="73"/>
      <c r="FG205" s="73"/>
      <c r="FH205" s="73"/>
      <c r="FI205" s="73"/>
      <c r="FJ205" s="73"/>
      <c r="FK205" s="73"/>
      <c r="FL205" s="73"/>
      <c r="FM205" s="73"/>
      <c r="FN205" s="73"/>
      <c r="FO205" s="73"/>
      <c r="FP205" s="73"/>
      <c r="FQ205" s="73"/>
      <c r="FR205" s="73"/>
      <c r="FS205" s="73"/>
      <c r="FT205" s="73"/>
      <c r="FU205" s="73"/>
      <c r="FV205" s="73"/>
      <c r="FW205" s="73"/>
      <c r="FX205" s="73"/>
      <c r="FY205" s="73"/>
      <c r="FZ205" s="73"/>
      <c r="GA205" s="73"/>
      <c r="GB205" s="73"/>
      <c r="GC205" s="73"/>
      <c r="GD205" s="73"/>
      <c r="GE205" s="73"/>
      <c r="GF205" s="73"/>
      <c r="GG205" s="73"/>
      <c r="GH205" s="73"/>
      <c r="GI205" s="73"/>
      <c r="GJ205" s="73"/>
      <c r="GK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row>
    <row r="206" spans="1:218" s="72" customFormat="1">
      <c r="A206" s="85"/>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c r="DD206" s="73"/>
      <c r="DE206" s="73"/>
      <c r="DF206" s="73"/>
      <c r="DG206" s="73"/>
      <c r="DH206" s="73"/>
      <c r="DI206" s="73"/>
      <c r="DJ206" s="73"/>
      <c r="DK206" s="73"/>
      <c r="DL206" s="73"/>
      <c r="DM206" s="73"/>
      <c r="DN206" s="73"/>
      <c r="DO206" s="73"/>
      <c r="DP206" s="73"/>
      <c r="DQ206" s="73"/>
      <c r="DR206" s="73"/>
      <c r="DS206" s="73"/>
      <c r="DT206" s="73"/>
      <c r="DU206" s="73"/>
      <c r="DV206" s="73"/>
      <c r="DW206" s="73"/>
      <c r="DX206" s="73"/>
      <c r="DY206" s="73"/>
      <c r="DZ206" s="73"/>
      <c r="EA206" s="73"/>
      <c r="EB206" s="73"/>
      <c r="EC206" s="73"/>
      <c r="ED206" s="73"/>
      <c r="EE206" s="73"/>
      <c r="EF206" s="73"/>
      <c r="EG206" s="73"/>
      <c r="EH206" s="73"/>
      <c r="EI206" s="73"/>
      <c r="EJ206" s="73"/>
      <c r="EK206" s="73"/>
      <c r="EL206" s="73"/>
      <c r="EM206" s="73"/>
      <c r="EN206" s="73"/>
      <c r="EO206" s="73"/>
      <c r="EP206" s="73"/>
      <c r="EQ206" s="73"/>
      <c r="ER206" s="73"/>
      <c r="ES206" s="73"/>
      <c r="ET206" s="73"/>
      <c r="EU206" s="73"/>
      <c r="EV206" s="73"/>
      <c r="EW206" s="73"/>
      <c r="EX206" s="73"/>
      <c r="EY206" s="73"/>
      <c r="EZ206" s="73"/>
      <c r="FA206" s="73"/>
      <c r="FB206" s="73"/>
      <c r="FC206" s="73"/>
      <c r="FD206" s="73"/>
      <c r="FE206" s="73"/>
      <c r="FF206" s="73"/>
      <c r="FG206" s="73"/>
      <c r="FH206" s="73"/>
      <c r="FI206" s="73"/>
      <c r="FJ206" s="73"/>
      <c r="FK206" s="73"/>
      <c r="FL206" s="73"/>
      <c r="FM206" s="73"/>
      <c r="FN206" s="73"/>
      <c r="FO206" s="73"/>
      <c r="FP206" s="73"/>
      <c r="FQ206" s="73"/>
      <c r="FR206" s="73"/>
      <c r="FS206" s="73"/>
      <c r="FT206" s="73"/>
      <c r="FU206" s="73"/>
      <c r="FV206" s="73"/>
      <c r="FW206" s="73"/>
      <c r="FX206" s="73"/>
      <c r="FY206" s="73"/>
      <c r="FZ206" s="73"/>
      <c r="GA206" s="73"/>
      <c r="GB206" s="73"/>
      <c r="GC206" s="73"/>
      <c r="GD206" s="73"/>
      <c r="GE206" s="73"/>
      <c r="GF206" s="73"/>
      <c r="GG206" s="73"/>
      <c r="GH206" s="73"/>
      <c r="GI206" s="73"/>
      <c r="GJ206" s="73"/>
      <c r="GK206" s="73"/>
      <c r="GL206" s="73"/>
      <c r="GM206" s="73"/>
      <c r="GN206" s="73"/>
      <c r="GO206" s="73"/>
      <c r="GP206" s="73"/>
      <c r="GQ206" s="73"/>
      <c r="GR206" s="73"/>
      <c r="GS206" s="73"/>
      <c r="GT206" s="73"/>
      <c r="GU206" s="73"/>
      <c r="GV206" s="73"/>
      <c r="GW206" s="73"/>
      <c r="GX206" s="73"/>
      <c r="GY206" s="73"/>
      <c r="GZ206" s="73"/>
      <c r="HA206" s="73"/>
      <c r="HB206" s="73"/>
      <c r="HC206" s="73"/>
      <c r="HD206" s="73"/>
      <c r="HE206" s="73"/>
      <c r="HF206" s="73"/>
      <c r="HG206" s="73"/>
      <c r="HH206" s="73"/>
      <c r="HI206" s="73"/>
      <c r="HJ206" s="73"/>
    </row>
    <row r="207" spans="1:218" s="72" customFormat="1">
      <c r="A207" s="85"/>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c r="DD207" s="73"/>
      <c r="DE207" s="73"/>
      <c r="DF207" s="73"/>
      <c r="DG207" s="73"/>
      <c r="DH207" s="73"/>
      <c r="DI207" s="73"/>
      <c r="DJ207" s="73"/>
      <c r="DK207" s="73"/>
      <c r="DL207" s="73"/>
      <c r="DM207" s="73"/>
      <c r="DN207" s="73"/>
      <c r="DO207" s="73"/>
      <c r="DP207" s="73"/>
      <c r="DQ207" s="73"/>
      <c r="DR207" s="73"/>
      <c r="DS207" s="73"/>
      <c r="DT207" s="73"/>
      <c r="DU207" s="73"/>
      <c r="DV207" s="73"/>
      <c r="DW207" s="73"/>
      <c r="DX207" s="73"/>
      <c r="DY207" s="73"/>
      <c r="DZ207" s="73"/>
      <c r="EA207" s="73"/>
      <c r="EB207" s="73"/>
      <c r="EC207" s="73"/>
      <c r="ED207" s="73"/>
      <c r="EE207" s="73"/>
      <c r="EF207" s="73"/>
      <c r="EG207" s="73"/>
      <c r="EH207" s="73"/>
      <c r="EI207" s="73"/>
      <c r="EJ207" s="73"/>
      <c r="EK207" s="73"/>
      <c r="EL207" s="73"/>
      <c r="EM207" s="73"/>
      <c r="EN207" s="73"/>
      <c r="EO207" s="73"/>
      <c r="EP207" s="73"/>
      <c r="EQ207" s="73"/>
      <c r="ER207" s="73"/>
      <c r="ES207" s="73"/>
      <c r="ET207" s="73"/>
      <c r="EU207" s="73"/>
      <c r="EV207" s="73"/>
      <c r="EW207" s="73"/>
      <c r="EX207" s="73"/>
      <c r="EY207" s="73"/>
      <c r="EZ207" s="73"/>
      <c r="FA207" s="73"/>
      <c r="FB207" s="73"/>
      <c r="FC207" s="73"/>
      <c r="FD207" s="73"/>
      <c r="FE207" s="73"/>
      <c r="FF207" s="73"/>
      <c r="FG207" s="73"/>
      <c r="FH207" s="73"/>
      <c r="FI207" s="73"/>
      <c r="FJ207" s="73"/>
      <c r="FK207" s="73"/>
      <c r="FL207" s="73"/>
      <c r="FM207" s="73"/>
      <c r="FN207" s="73"/>
      <c r="FO207" s="73"/>
      <c r="FP207" s="73"/>
      <c r="FQ207" s="73"/>
      <c r="FR207" s="73"/>
      <c r="FS207" s="73"/>
      <c r="FT207" s="73"/>
      <c r="FU207" s="73"/>
      <c r="FV207" s="73"/>
      <c r="FW207" s="73"/>
      <c r="FX207" s="73"/>
      <c r="FY207" s="73"/>
      <c r="FZ207" s="73"/>
      <c r="GA207" s="73"/>
      <c r="GB207" s="73"/>
      <c r="GC207" s="73"/>
      <c r="GD207" s="73"/>
      <c r="GE207" s="73"/>
      <c r="GF207" s="73"/>
      <c r="GG207" s="73"/>
      <c r="GH207" s="73"/>
      <c r="GI207" s="73"/>
      <c r="GJ207" s="73"/>
      <c r="GK207" s="73"/>
      <c r="GL207" s="73"/>
      <c r="GM207" s="73"/>
      <c r="GN207" s="73"/>
      <c r="GO207" s="73"/>
      <c r="GP207" s="73"/>
      <c r="GQ207" s="73"/>
      <c r="GR207" s="73"/>
      <c r="GS207" s="73"/>
      <c r="GT207" s="73"/>
      <c r="GU207" s="73"/>
      <c r="GV207" s="73"/>
      <c r="GW207" s="73"/>
      <c r="GX207" s="73"/>
      <c r="GY207" s="73"/>
      <c r="GZ207" s="73"/>
      <c r="HA207" s="73"/>
      <c r="HB207" s="73"/>
      <c r="HC207" s="73"/>
      <c r="HD207" s="73"/>
      <c r="HE207" s="73"/>
      <c r="HF207" s="73"/>
      <c r="HG207" s="73"/>
      <c r="HH207" s="73"/>
      <c r="HI207" s="73"/>
      <c r="HJ207" s="73"/>
    </row>
    <row r="208" spans="1:218" s="72" customFormat="1">
      <c r="A208" s="85"/>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c r="DD208" s="73"/>
      <c r="DE208" s="73"/>
      <c r="DF208" s="73"/>
      <c r="DG208" s="73"/>
      <c r="DH208" s="73"/>
      <c r="DI208" s="73"/>
      <c r="DJ208" s="73"/>
      <c r="DK208" s="73"/>
      <c r="DL208" s="73"/>
      <c r="DM208" s="73"/>
      <c r="DN208" s="73"/>
      <c r="DO208" s="73"/>
      <c r="DP208" s="73"/>
      <c r="DQ208" s="73"/>
      <c r="DR208" s="73"/>
      <c r="DS208" s="73"/>
      <c r="DT208" s="73"/>
      <c r="DU208" s="73"/>
      <c r="DV208" s="73"/>
      <c r="DW208" s="73"/>
      <c r="DX208" s="73"/>
      <c r="DY208" s="73"/>
      <c r="DZ208" s="73"/>
      <c r="EA208" s="73"/>
      <c r="EB208" s="73"/>
      <c r="EC208" s="73"/>
      <c r="ED208" s="73"/>
      <c r="EE208" s="73"/>
      <c r="EF208" s="73"/>
      <c r="EG208" s="73"/>
      <c r="EH208" s="73"/>
      <c r="EI208" s="73"/>
      <c r="EJ208" s="73"/>
      <c r="EK208" s="73"/>
      <c r="EL208" s="73"/>
      <c r="EM208" s="73"/>
      <c r="EN208" s="73"/>
      <c r="EO208" s="73"/>
      <c r="EP208" s="73"/>
      <c r="EQ208" s="73"/>
      <c r="ER208" s="73"/>
      <c r="ES208" s="73"/>
      <c r="ET208" s="73"/>
      <c r="EU208" s="73"/>
      <c r="EV208" s="73"/>
      <c r="EW208" s="73"/>
      <c r="EX208" s="73"/>
      <c r="EY208" s="73"/>
      <c r="EZ208" s="73"/>
      <c r="FA208" s="73"/>
      <c r="FB208" s="73"/>
      <c r="FC208" s="73"/>
      <c r="FD208" s="73"/>
      <c r="FE208" s="73"/>
      <c r="FF208" s="73"/>
      <c r="FG208" s="73"/>
      <c r="FH208" s="73"/>
      <c r="FI208" s="73"/>
      <c r="FJ208" s="73"/>
      <c r="FK208" s="73"/>
      <c r="FL208" s="73"/>
      <c r="FM208" s="73"/>
      <c r="FN208" s="73"/>
      <c r="FO208" s="73"/>
      <c r="FP208" s="73"/>
      <c r="FQ208" s="73"/>
      <c r="FR208" s="73"/>
      <c r="FS208" s="73"/>
      <c r="FT208" s="73"/>
      <c r="FU208" s="73"/>
      <c r="FV208" s="73"/>
      <c r="FW208" s="73"/>
      <c r="FX208" s="73"/>
      <c r="FY208" s="73"/>
      <c r="FZ208" s="73"/>
      <c r="GA208" s="73"/>
      <c r="GB208" s="73"/>
      <c r="GC208" s="73"/>
      <c r="GD208" s="73"/>
      <c r="GE208" s="73"/>
      <c r="GF208" s="73"/>
      <c r="GG208" s="73"/>
      <c r="GH208" s="73"/>
      <c r="GI208" s="73"/>
      <c r="GJ208" s="73"/>
      <c r="GK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row>
    <row r="209" spans="1:218" s="72" customFormat="1">
      <c r="A209" s="85"/>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c r="DD209" s="73"/>
      <c r="DE209" s="73"/>
      <c r="DF209" s="73"/>
      <c r="DG209" s="73"/>
      <c r="DH209" s="73"/>
      <c r="DI209" s="73"/>
      <c r="DJ209" s="73"/>
      <c r="DK209" s="73"/>
      <c r="DL209" s="73"/>
      <c r="DM209" s="73"/>
      <c r="DN209" s="73"/>
      <c r="DO209" s="73"/>
      <c r="DP209" s="73"/>
      <c r="DQ209" s="73"/>
      <c r="DR209" s="73"/>
      <c r="DS209" s="73"/>
      <c r="DT209" s="73"/>
      <c r="DU209" s="73"/>
      <c r="DV209" s="73"/>
      <c r="DW209" s="73"/>
      <c r="DX209" s="73"/>
      <c r="DY209" s="73"/>
      <c r="DZ209" s="73"/>
      <c r="EA209" s="73"/>
      <c r="EB209" s="73"/>
      <c r="EC209" s="73"/>
      <c r="ED209" s="73"/>
      <c r="EE209" s="73"/>
      <c r="EF209" s="73"/>
      <c r="EG209" s="73"/>
      <c r="EH209" s="73"/>
      <c r="EI209" s="73"/>
      <c r="EJ209" s="73"/>
      <c r="EK209" s="73"/>
      <c r="EL209" s="73"/>
      <c r="EM209" s="73"/>
      <c r="EN209" s="73"/>
      <c r="EO209" s="73"/>
      <c r="EP209" s="73"/>
      <c r="EQ209" s="73"/>
      <c r="ER209" s="73"/>
      <c r="ES209" s="73"/>
      <c r="ET209" s="73"/>
      <c r="EU209" s="73"/>
      <c r="EV209" s="73"/>
      <c r="EW209" s="73"/>
      <c r="EX209" s="73"/>
      <c r="EY209" s="73"/>
      <c r="EZ209" s="73"/>
      <c r="FA209" s="73"/>
      <c r="FB209" s="73"/>
      <c r="FC209" s="73"/>
      <c r="FD209" s="73"/>
      <c r="FE209" s="73"/>
      <c r="FF209" s="73"/>
      <c r="FG209" s="73"/>
      <c r="FH209" s="73"/>
      <c r="FI209" s="73"/>
      <c r="FJ209" s="73"/>
      <c r="FK209" s="73"/>
      <c r="FL209" s="73"/>
      <c r="FM209" s="73"/>
      <c r="FN209" s="73"/>
      <c r="FO209" s="73"/>
      <c r="FP209" s="73"/>
      <c r="FQ209" s="73"/>
      <c r="FR209" s="73"/>
      <c r="FS209" s="73"/>
      <c r="FT209" s="73"/>
      <c r="FU209" s="73"/>
      <c r="FV209" s="73"/>
      <c r="FW209" s="73"/>
      <c r="FX209" s="73"/>
      <c r="FY209" s="73"/>
      <c r="FZ209" s="73"/>
      <c r="GA209" s="73"/>
      <c r="GB209" s="73"/>
      <c r="GC209" s="73"/>
      <c r="GD209" s="73"/>
      <c r="GE209" s="73"/>
      <c r="GF209" s="73"/>
      <c r="GG209" s="73"/>
      <c r="GH209" s="73"/>
      <c r="GI209" s="73"/>
      <c r="GJ209" s="73"/>
      <c r="GK209" s="73"/>
      <c r="GL209" s="73"/>
      <c r="GM209" s="73"/>
      <c r="GN209" s="73"/>
      <c r="GO209" s="73"/>
      <c r="GP209" s="73"/>
      <c r="GQ209" s="73"/>
      <c r="GR209" s="73"/>
      <c r="GS209" s="73"/>
      <c r="GT209" s="73"/>
      <c r="GU209" s="73"/>
      <c r="GV209" s="73"/>
      <c r="GW209" s="73"/>
      <c r="GX209" s="73"/>
      <c r="GY209" s="73"/>
      <c r="GZ209" s="73"/>
      <c r="HA209" s="73"/>
      <c r="HB209" s="73"/>
      <c r="HC209" s="73"/>
      <c r="HD209" s="73"/>
      <c r="HE209" s="73"/>
      <c r="HF209" s="73"/>
      <c r="HG209" s="73"/>
      <c r="HH209" s="73"/>
      <c r="HI209" s="73"/>
      <c r="HJ209" s="73"/>
    </row>
    <row r="210" spans="1:218" s="72" customFormat="1">
      <c r="A210" s="85"/>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c r="DD210" s="73"/>
      <c r="DE210" s="73"/>
      <c r="DF210" s="73"/>
      <c r="DG210" s="73"/>
      <c r="DH210" s="73"/>
      <c r="DI210" s="73"/>
      <c r="DJ210" s="73"/>
      <c r="DK210" s="73"/>
      <c r="DL210" s="73"/>
      <c r="DM210" s="73"/>
      <c r="DN210" s="73"/>
      <c r="DO210" s="73"/>
      <c r="DP210" s="73"/>
      <c r="DQ210" s="73"/>
      <c r="DR210" s="73"/>
      <c r="DS210" s="73"/>
      <c r="DT210" s="73"/>
      <c r="DU210" s="73"/>
      <c r="DV210" s="73"/>
      <c r="DW210" s="73"/>
      <c r="DX210" s="73"/>
      <c r="DY210" s="73"/>
      <c r="DZ210" s="73"/>
      <c r="EA210" s="73"/>
      <c r="EB210" s="73"/>
      <c r="EC210" s="73"/>
      <c r="ED210" s="73"/>
      <c r="EE210" s="73"/>
      <c r="EF210" s="73"/>
      <c r="EG210" s="73"/>
      <c r="EH210" s="73"/>
      <c r="EI210" s="73"/>
      <c r="EJ210" s="73"/>
      <c r="EK210" s="73"/>
      <c r="EL210" s="73"/>
      <c r="EM210" s="73"/>
      <c r="EN210" s="73"/>
      <c r="EO210" s="73"/>
      <c r="EP210" s="73"/>
      <c r="EQ210" s="73"/>
      <c r="ER210" s="73"/>
      <c r="ES210" s="73"/>
      <c r="ET210" s="73"/>
      <c r="EU210" s="73"/>
      <c r="EV210" s="73"/>
      <c r="EW210" s="73"/>
      <c r="EX210" s="73"/>
      <c r="EY210" s="73"/>
      <c r="EZ210" s="73"/>
      <c r="FA210" s="73"/>
      <c r="FB210" s="73"/>
      <c r="FC210" s="73"/>
      <c r="FD210" s="73"/>
      <c r="FE210" s="73"/>
      <c r="FF210" s="73"/>
      <c r="FG210" s="73"/>
      <c r="FH210" s="73"/>
      <c r="FI210" s="73"/>
      <c r="FJ210" s="73"/>
      <c r="FK210" s="73"/>
      <c r="FL210" s="73"/>
      <c r="FM210" s="73"/>
      <c r="FN210" s="73"/>
      <c r="FO210" s="73"/>
      <c r="FP210" s="73"/>
      <c r="FQ210" s="73"/>
      <c r="FR210" s="73"/>
      <c r="FS210" s="73"/>
      <c r="FT210" s="73"/>
      <c r="FU210" s="73"/>
      <c r="FV210" s="73"/>
      <c r="FW210" s="73"/>
      <c r="FX210" s="73"/>
      <c r="FY210" s="73"/>
      <c r="FZ210" s="73"/>
      <c r="GA210" s="73"/>
      <c r="GB210" s="73"/>
      <c r="GC210" s="73"/>
      <c r="GD210" s="73"/>
      <c r="GE210" s="73"/>
      <c r="GF210" s="73"/>
      <c r="GG210" s="73"/>
      <c r="GH210" s="73"/>
      <c r="GI210" s="73"/>
      <c r="GJ210" s="73"/>
      <c r="GK210" s="73"/>
      <c r="GL210" s="73"/>
      <c r="GM210" s="73"/>
      <c r="GN210" s="73"/>
      <c r="GO210" s="73"/>
      <c r="GP210" s="73"/>
      <c r="GQ210" s="73"/>
      <c r="GR210" s="73"/>
      <c r="GS210" s="73"/>
      <c r="GT210" s="73"/>
      <c r="GU210" s="73"/>
      <c r="GV210" s="73"/>
      <c r="GW210" s="73"/>
      <c r="GX210" s="73"/>
      <c r="GY210" s="73"/>
      <c r="GZ210" s="73"/>
      <c r="HA210" s="73"/>
      <c r="HB210" s="73"/>
      <c r="HC210" s="73"/>
      <c r="HD210" s="73"/>
      <c r="HE210" s="73"/>
      <c r="HF210" s="73"/>
      <c r="HG210" s="73"/>
      <c r="HH210" s="73"/>
      <c r="HI210" s="73"/>
      <c r="HJ210" s="73"/>
    </row>
    <row r="211" spans="1:218" s="72" customFormat="1">
      <c r="A211" s="85"/>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c r="DD211" s="73"/>
      <c r="DE211" s="73"/>
      <c r="DF211" s="73"/>
      <c r="DG211" s="73"/>
      <c r="DH211" s="73"/>
      <c r="DI211" s="73"/>
      <c r="DJ211" s="73"/>
      <c r="DK211" s="73"/>
      <c r="DL211" s="73"/>
      <c r="DM211" s="73"/>
      <c r="DN211" s="73"/>
      <c r="DO211" s="73"/>
      <c r="DP211" s="73"/>
      <c r="DQ211" s="73"/>
      <c r="DR211" s="73"/>
      <c r="DS211" s="73"/>
      <c r="DT211" s="73"/>
      <c r="DU211" s="73"/>
      <c r="DV211" s="73"/>
      <c r="DW211" s="73"/>
      <c r="DX211" s="73"/>
      <c r="DY211" s="73"/>
      <c r="DZ211" s="73"/>
      <c r="EA211" s="73"/>
      <c r="EB211" s="73"/>
      <c r="EC211" s="73"/>
      <c r="ED211" s="73"/>
      <c r="EE211" s="73"/>
      <c r="EF211" s="73"/>
      <c r="EG211" s="73"/>
      <c r="EH211" s="73"/>
      <c r="EI211" s="73"/>
      <c r="EJ211" s="73"/>
      <c r="EK211" s="73"/>
      <c r="EL211" s="73"/>
      <c r="EM211" s="73"/>
      <c r="EN211" s="73"/>
      <c r="EO211" s="73"/>
      <c r="EP211" s="73"/>
      <c r="EQ211" s="73"/>
      <c r="ER211" s="73"/>
      <c r="ES211" s="73"/>
      <c r="ET211" s="73"/>
      <c r="EU211" s="73"/>
      <c r="EV211" s="73"/>
      <c r="EW211" s="73"/>
      <c r="EX211" s="73"/>
      <c r="EY211" s="73"/>
      <c r="EZ211" s="73"/>
      <c r="FA211" s="73"/>
      <c r="FB211" s="73"/>
      <c r="FC211" s="73"/>
      <c r="FD211" s="73"/>
      <c r="FE211" s="73"/>
      <c r="FF211" s="73"/>
      <c r="FG211" s="73"/>
      <c r="FH211" s="73"/>
      <c r="FI211" s="73"/>
      <c r="FJ211" s="73"/>
      <c r="FK211" s="73"/>
      <c r="FL211" s="73"/>
      <c r="FM211" s="73"/>
      <c r="FN211" s="73"/>
      <c r="FO211" s="73"/>
      <c r="FP211" s="73"/>
      <c r="FQ211" s="73"/>
      <c r="FR211" s="73"/>
      <c r="FS211" s="73"/>
      <c r="FT211" s="73"/>
      <c r="FU211" s="73"/>
      <c r="FV211" s="73"/>
      <c r="FW211" s="73"/>
      <c r="FX211" s="73"/>
      <c r="FY211" s="73"/>
      <c r="FZ211" s="73"/>
      <c r="GA211" s="73"/>
      <c r="GB211" s="73"/>
      <c r="GC211" s="73"/>
      <c r="GD211" s="73"/>
      <c r="GE211" s="73"/>
      <c r="GF211" s="73"/>
      <c r="GG211" s="73"/>
      <c r="GH211" s="73"/>
      <c r="GI211" s="73"/>
      <c r="GJ211" s="73"/>
      <c r="GK211" s="73"/>
      <c r="GL211" s="73"/>
      <c r="GM211" s="73"/>
      <c r="GN211" s="73"/>
      <c r="GO211" s="73"/>
      <c r="GP211" s="73"/>
      <c r="GQ211" s="73"/>
      <c r="GR211" s="73"/>
      <c r="GS211" s="73"/>
      <c r="GT211" s="73"/>
      <c r="GU211" s="73"/>
      <c r="GV211" s="73"/>
      <c r="GW211" s="73"/>
      <c r="GX211" s="73"/>
      <c r="GY211" s="73"/>
      <c r="GZ211" s="73"/>
      <c r="HA211" s="73"/>
      <c r="HB211" s="73"/>
      <c r="HC211" s="73"/>
      <c r="HD211" s="73"/>
      <c r="HE211" s="73"/>
      <c r="HF211" s="73"/>
      <c r="HG211" s="73"/>
      <c r="HH211" s="73"/>
      <c r="HI211" s="73"/>
      <c r="HJ211" s="73"/>
    </row>
    <row r="212" spans="1:218" s="72" customFormat="1">
      <c r="A212" s="85"/>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c r="DD212" s="73"/>
      <c r="DE212" s="73"/>
      <c r="DF212" s="73"/>
      <c r="DG212" s="73"/>
      <c r="DH212" s="73"/>
      <c r="DI212" s="73"/>
      <c r="DJ212" s="73"/>
      <c r="DK212" s="73"/>
      <c r="DL212" s="73"/>
      <c r="DM212" s="73"/>
      <c r="DN212" s="73"/>
      <c r="DO212" s="73"/>
      <c r="DP212" s="73"/>
      <c r="DQ212" s="73"/>
      <c r="DR212" s="73"/>
      <c r="DS212" s="73"/>
      <c r="DT212" s="73"/>
      <c r="DU212" s="73"/>
      <c r="DV212" s="73"/>
      <c r="DW212" s="73"/>
      <c r="DX212" s="73"/>
      <c r="DY212" s="73"/>
      <c r="DZ212" s="73"/>
      <c r="EA212" s="73"/>
      <c r="EB212" s="73"/>
      <c r="EC212" s="73"/>
      <c r="ED212" s="73"/>
      <c r="EE212" s="73"/>
      <c r="EF212" s="73"/>
      <c r="EG212" s="73"/>
      <c r="EH212" s="73"/>
      <c r="EI212" s="73"/>
      <c r="EJ212" s="73"/>
      <c r="EK212" s="73"/>
      <c r="EL212" s="73"/>
      <c r="EM212" s="73"/>
      <c r="EN212" s="73"/>
      <c r="EO212" s="73"/>
      <c r="EP212" s="73"/>
      <c r="EQ212" s="73"/>
      <c r="ER212" s="73"/>
      <c r="ES212" s="73"/>
      <c r="ET212" s="73"/>
      <c r="EU212" s="73"/>
      <c r="EV212" s="73"/>
      <c r="EW212" s="73"/>
      <c r="EX212" s="73"/>
      <c r="EY212" s="73"/>
      <c r="EZ212" s="73"/>
      <c r="FA212" s="73"/>
      <c r="FB212" s="73"/>
      <c r="FC212" s="73"/>
      <c r="FD212" s="73"/>
      <c r="FE212" s="73"/>
      <c r="FF212" s="73"/>
      <c r="FG212" s="73"/>
      <c r="FH212" s="73"/>
      <c r="FI212" s="73"/>
      <c r="FJ212" s="73"/>
      <c r="FK212" s="73"/>
      <c r="FL212" s="73"/>
      <c r="FM212" s="73"/>
      <c r="FN212" s="73"/>
      <c r="FO212" s="73"/>
      <c r="FP212" s="73"/>
      <c r="FQ212" s="73"/>
      <c r="FR212" s="73"/>
      <c r="FS212" s="73"/>
      <c r="FT212" s="73"/>
      <c r="FU212" s="73"/>
      <c r="FV212" s="73"/>
      <c r="FW212" s="73"/>
      <c r="FX212" s="73"/>
      <c r="FY212" s="73"/>
      <c r="FZ212" s="73"/>
      <c r="GA212" s="73"/>
      <c r="GB212" s="73"/>
      <c r="GC212" s="73"/>
      <c r="GD212" s="73"/>
      <c r="GE212" s="73"/>
      <c r="GF212" s="73"/>
      <c r="GG212" s="73"/>
      <c r="GH212" s="73"/>
      <c r="GI212" s="73"/>
      <c r="GJ212" s="73"/>
      <c r="GK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row>
    <row r="213" spans="1:218" s="72" customFormat="1">
      <c r="A213" s="85"/>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c r="BR213" s="73"/>
      <c r="BS213" s="73"/>
      <c r="BT213" s="73"/>
      <c r="BU213" s="73"/>
      <c r="BV213" s="73"/>
      <c r="BW213" s="73"/>
      <c r="BX213" s="73"/>
      <c r="BY213" s="73"/>
      <c r="BZ213" s="73"/>
      <c r="CA213" s="73"/>
      <c r="CB213" s="73"/>
      <c r="CC213" s="73"/>
      <c r="CD213" s="73"/>
      <c r="CE213" s="73"/>
      <c r="CF213" s="73"/>
      <c r="CG213" s="73"/>
      <c r="CH213" s="73"/>
      <c r="CI213" s="73"/>
      <c r="CJ213" s="73"/>
      <c r="CK213" s="73"/>
      <c r="CL213" s="73"/>
      <c r="CM213" s="73"/>
      <c r="CN213" s="73"/>
      <c r="CO213" s="73"/>
      <c r="CP213" s="73"/>
      <c r="CQ213" s="73"/>
      <c r="CR213" s="73"/>
      <c r="CS213" s="73"/>
      <c r="CT213" s="73"/>
      <c r="CU213" s="73"/>
      <c r="CV213" s="73"/>
      <c r="CW213" s="73"/>
      <c r="CX213" s="73"/>
      <c r="CY213" s="73"/>
      <c r="CZ213" s="73"/>
      <c r="DA213" s="73"/>
      <c r="DB213" s="73"/>
      <c r="DC213" s="73"/>
      <c r="DD213" s="73"/>
      <c r="DE213" s="73"/>
      <c r="DF213" s="73"/>
      <c r="DG213" s="73"/>
      <c r="DH213" s="73"/>
      <c r="DI213" s="73"/>
      <c r="DJ213" s="73"/>
      <c r="DK213" s="73"/>
      <c r="DL213" s="73"/>
      <c r="DM213" s="73"/>
      <c r="DN213" s="73"/>
      <c r="DO213" s="73"/>
      <c r="DP213" s="73"/>
      <c r="DQ213" s="73"/>
      <c r="DR213" s="73"/>
      <c r="DS213" s="73"/>
      <c r="DT213" s="73"/>
      <c r="DU213" s="73"/>
      <c r="DV213" s="73"/>
      <c r="DW213" s="73"/>
      <c r="DX213" s="73"/>
      <c r="DY213" s="73"/>
      <c r="DZ213" s="73"/>
      <c r="EA213" s="73"/>
      <c r="EB213" s="73"/>
      <c r="EC213" s="73"/>
      <c r="ED213" s="73"/>
      <c r="EE213" s="73"/>
      <c r="EF213" s="73"/>
      <c r="EG213" s="73"/>
      <c r="EH213" s="73"/>
      <c r="EI213" s="73"/>
      <c r="EJ213" s="73"/>
      <c r="EK213" s="73"/>
      <c r="EL213" s="73"/>
      <c r="EM213" s="73"/>
      <c r="EN213" s="73"/>
      <c r="EO213" s="73"/>
      <c r="EP213" s="73"/>
      <c r="EQ213" s="73"/>
      <c r="ER213" s="73"/>
      <c r="ES213" s="73"/>
      <c r="ET213" s="73"/>
      <c r="EU213" s="73"/>
      <c r="EV213" s="73"/>
      <c r="EW213" s="73"/>
      <c r="EX213" s="73"/>
      <c r="EY213" s="73"/>
      <c r="EZ213" s="73"/>
      <c r="FA213" s="73"/>
      <c r="FB213" s="73"/>
      <c r="FC213" s="73"/>
      <c r="FD213" s="73"/>
      <c r="FE213" s="73"/>
      <c r="FF213" s="73"/>
      <c r="FG213" s="73"/>
      <c r="FH213" s="73"/>
      <c r="FI213" s="73"/>
      <c r="FJ213" s="73"/>
      <c r="FK213" s="73"/>
      <c r="FL213" s="73"/>
      <c r="FM213" s="73"/>
      <c r="FN213" s="73"/>
      <c r="FO213" s="73"/>
      <c r="FP213" s="73"/>
      <c r="FQ213" s="73"/>
      <c r="FR213" s="73"/>
      <c r="FS213" s="73"/>
      <c r="FT213" s="73"/>
      <c r="FU213" s="73"/>
      <c r="FV213" s="73"/>
      <c r="FW213" s="73"/>
      <c r="FX213" s="73"/>
      <c r="FY213" s="73"/>
      <c r="FZ213" s="73"/>
      <c r="GA213" s="73"/>
      <c r="GB213" s="73"/>
      <c r="GC213" s="73"/>
      <c r="GD213" s="73"/>
      <c r="GE213" s="73"/>
      <c r="GF213" s="73"/>
      <c r="GG213" s="73"/>
      <c r="GH213" s="73"/>
      <c r="GI213" s="73"/>
      <c r="GJ213" s="73"/>
      <c r="GK213" s="73"/>
      <c r="GL213" s="73"/>
      <c r="GM213" s="73"/>
      <c r="GN213" s="73"/>
      <c r="GO213" s="73"/>
      <c r="GP213" s="73"/>
      <c r="GQ213" s="73"/>
      <c r="GR213" s="73"/>
      <c r="GS213" s="73"/>
      <c r="GT213" s="73"/>
      <c r="GU213" s="73"/>
      <c r="GV213" s="73"/>
      <c r="GW213" s="73"/>
      <c r="GX213" s="73"/>
      <c r="GY213" s="73"/>
      <c r="GZ213" s="73"/>
      <c r="HA213" s="73"/>
      <c r="HB213" s="73"/>
      <c r="HC213" s="73"/>
      <c r="HD213" s="73"/>
      <c r="HE213" s="73"/>
      <c r="HF213" s="73"/>
      <c r="HG213" s="73"/>
      <c r="HH213" s="73"/>
      <c r="HI213" s="73"/>
      <c r="HJ213" s="73"/>
    </row>
    <row r="214" spans="1:218" s="72" customFormat="1">
      <c r="A214" s="85"/>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c r="DM214" s="73"/>
      <c r="DN214" s="73"/>
      <c r="DO214" s="73"/>
      <c r="DP214" s="73"/>
      <c r="DQ214" s="73"/>
      <c r="DR214" s="73"/>
      <c r="DS214" s="73"/>
      <c r="DT214" s="73"/>
      <c r="DU214" s="73"/>
      <c r="DV214" s="73"/>
      <c r="DW214" s="73"/>
      <c r="DX214" s="73"/>
      <c r="DY214" s="73"/>
      <c r="DZ214" s="73"/>
      <c r="EA214" s="73"/>
      <c r="EB214" s="73"/>
      <c r="EC214" s="73"/>
      <c r="ED214" s="73"/>
      <c r="EE214" s="73"/>
      <c r="EF214" s="73"/>
      <c r="EG214" s="73"/>
      <c r="EH214" s="73"/>
      <c r="EI214" s="73"/>
      <c r="EJ214" s="73"/>
      <c r="EK214" s="73"/>
      <c r="EL214" s="73"/>
      <c r="EM214" s="73"/>
      <c r="EN214" s="73"/>
      <c r="EO214" s="73"/>
      <c r="EP214" s="73"/>
      <c r="EQ214" s="73"/>
      <c r="ER214" s="73"/>
      <c r="ES214" s="73"/>
      <c r="ET214" s="73"/>
      <c r="EU214" s="73"/>
      <c r="EV214" s="73"/>
      <c r="EW214" s="73"/>
      <c r="EX214" s="73"/>
      <c r="EY214" s="73"/>
      <c r="EZ214" s="73"/>
      <c r="FA214" s="73"/>
      <c r="FB214" s="73"/>
      <c r="FC214" s="73"/>
      <c r="FD214" s="73"/>
      <c r="FE214" s="73"/>
      <c r="FF214" s="73"/>
      <c r="FG214" s="73"/>
      <c r="FH214" s="73"/>
      <c r="FI214" s="73"/>
      <c r="FJ214" s="73"/>
      <c r="FK214" s="73"/>
      <c r="FL214" s="73"/>
      <c r="FM214" s="73"/>
      <c r="FN214" s="73"/>
      <c r="FO214" s="73"/>
      <c r="FP214" s="73"/>
      <c r="FQ214" s="73"/>
      <c r="FR214" s="73"/>
      <c r="FS214" s="73"/>
      <c r="FT214" s="73"/>
      <c r="FU214" s="73"/>
      <c r="FV214" s="73"/>
      <c r="FW214" s="73"/>
      <c r="FX214" s="73"/>
      <c r="FY214" s="73"/>
      <c r="FZ214" s="73"/>
      <c r="GA214" s="73"/>
      <c r="GB214" s="73"/>
      <c r="GC214" s="73"/>
      <c r="GD214" s="73"/>
      <c r="GE214" s="73"/>
      <c r="GF214" s="73"/>
      <c r="GG214" s="73"/>
      <c r="GH214" s="73"/>
      <c r="GI214" s="73"/>
      <c r="GJ214" s="73"/>
      <c r="GK214" s="73"/>
      <c r="GL214" s="73"/>
      <c r="GM214" s="73"/>
      <c r="GN214" s="73"/>
      <c r="GO214" s="73"/>
      <c r="GP214" s="73"/>
      <c r="GQ214" s="73"/>
      <c r="GR214" s="73"/>
      <c r="GS214" s="73"/>
      <c r="GT214" s="73"/>
      <c r="GU214" s="73"/>
      <c r="GV214" s="73"/>
      <c r="GW214" s="73"/>
      <c r="GX214" s="73"/>
      <c r="GY214" s="73"/>
      <c r="GZ214" s="73"/>
      <c r="HA214" s="73"/>
      <c r="HB214" s="73"/>
      <c r="HC214" s="73"/>
      <c r="HD214" s="73"/>
      <c r="HE214" s="73"/>
      <c r="HF214" s="73"/>
      <c r="HG214" s="73"/>
      <c r="HH214" s="73"/>
      <c r="HI214" s="73"/>
      <c r="HJ214" s="73"/>
    </row>
    <row r="215" spans="1:218" s="72" customFormat="1">
      <c r="A215" s="85"/>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c r="BX215" s="73"/>
      <c r="BY215" s="73"/>
      <c r="BZ215" s="73"/>
      <c r="CA215" s="73"/>
      <c r="CB215" s="73"/>
      <c r="CC215" s="73"/>
      <c r="CD215" s="73"/>
      <c r="CE215" s="73"/>
      <c r="CF215" s="73"/>
      <c r="CG215" s="73"/>
      <c r="CH215" s="73"/>
      <c r="CI215" s="73"/>
      <c r="CJ215" s="73"/>
      <c r="CK215" s="73"/>
      <c r="CL215" s="73"/>
      <c r="CM215" s="73"/>
      <c r="CN215" s="73"/>
      <c r="CO215" s="73"/>
      <c r="CP215" s="73"/>
      <c r="CQ215" s="73"/>
      <c r="CR215" s="73"/>
      <c r="CS215" s="73"/>
      <c r="CT215" s="73"/>
      <c r="CU215" s="73"/>
      <c r="CV215" s="73"/>
      <c r="CW215" s="73"/>
      <c r="CX215" s="73"/>
      <c r="CY215" s="73"/>
      <c r="CZ215" s="73"/>
      <c r="DA215" s="73"/>
      <c r="DB215" s="73"/>
      <c r="DC215" s="73"/>
      <c r="DD215" s="73"/>
      <c r="DE215" s="73"/>
      <c r="DF215" s="73"/>
      <c r="DG215" s="73"/>
      <c r="DH215" s="73"/>
      <c r="DI215" s="73"/>
      <c r="DJ215" s="73"/>
      <c r="DK215" s="73"/>
      <c r="DL215" s="73"/>
      <c r="DM215" s="73"/>
      <c r="DN215" s="73"/>
      <c r="DO215" s="73"/>
      <c r="DP215" s="73"/>
      <c r="DQ215" s="73"/>
      <c r="DR215" s="73"/>
      <c r="DS215" s="73"/>
      <c r="DT215" s="73"/>
      <c r="DU215" s="73"/>
      <c r="DV215" s="73"/>
      <c r="DW215" s="73"/>
      <c r="DX215" s="73"/>
      <c r="DY215" s="73"/>
      <c r="DZ215" s="73"/>
      <c r="EA215" s="73"/>
      <c r="EB215" s="73"/>
      <c r="EC215" s="73"/>
      <c r="ED215" s="73"/>
      <c r="EE215" s="73"/>
      <c r="EF215" s="73"/>
      <c r="EG215" s="73"/>
      <c r="EH215" s="73"/>
      <c r="EI215" s="73"/>
      <c r="EJ215" s="73"/>
      <c r="EK215" s="73"/>
      <c r="EL215" s="73"/>
      <c r="EM215" s="73"/>
      <c r="EN215" s="73"/>
      <c r="EO215" s="73"/>
      <c r="EP215" s="73"/>
      <c r="EQ215" s="73"/>
      <c r="ER215" s="73"/>
      <c r="ES215" s="73"/>
      <c r="ET215" s="73"/>
      <c r="EU215" s="73"/>
      <c r="EV215" s="73"/>
      <c r="EW215" s="73"/>
      <c r="EX215" s="73"/>
      <c r="EY215" s="73"/>
      <c r="EZ215" s="73"/>
      <c r="FA215" s="73"/>
      <c r="FB215" s="73"/>
      <c r="FC215" s="73"/>
      <c r="FD215" s="73"/>
      <c r="FE215" s="73"/>
      <c r="FF215" s="73"/>
      <c r="FG215" s="73"/>
      <c r="FH215" s="73"/>
      <c r="FI215" s="73"/>
      <c r="FJ215" s="73"/>
      <c r="FK215" s="73"/>
      <c r="FL215" s="73"/>
      <c r="FM215" s="73"/>
      <c r="FN215" s="73"/>
      <c r="FO215" s="73"/>
      <c r="FP215" s="73"/>
      <c r="FQ215" s="73"/>
      <c r="FR215" s="73"/>
      <c r="FS215" s="73"/>
      <c r="FT215" s="73"/>
      <c r="FU215" s="73"/>
      <c r="FV215" s="73"/>
      <c r="FW215" s="73"/>
      <c r="FX215" s="73"/>
      <c r="FY215" s="73"/>
      <c r="FZ215" s="73"/>
      <c r="GA215" s="73"/>
      <c r="GB215" s="73"/>
      <c r="GC215" s="73"/>
      <c r="GD215" s="73"/>
      <c r="GE215" s="73"/>
      <c r="GF215" s="73"/>
      <c r="GG215" s="73"/>
      <c r="GH215" s="73"/>
      <c r="GI215" s="73"/>
      <c r="GJ215" s="73"/>
      <c r="GK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row>
    <row r="216" spans="1:218" s="72" customFormat="1">
      <c r="A216" s="85"/>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c r="CA216" s="73"/>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c r="DM216" s="73"/>
      <c r="DN216" s="73"/>
      <c r="DO216" s="73"/>
      <c r="DP216" s="73"/>
      <c r="DQ216" s="73"/>
      <c r="DR216" s="73"/>
      <c r="DS216" s="73"/>
      <c r="DT216" s="73"/>
      <c r="DU216" s="73"/>
      <c r="DV216" s="73"/>
      <c r="DW216" s="73"/>
      <c r="DX216" s="73"/>
      <c r="DY216" s="73"/>
      <c r="DZ216" s="73"/>
      <c r="EA216" s="73"/>
      <c r="EB216" s="73"/>
      <c r="EC216" s="73"/>
      <c r="ED216" s="73"/>
      <c r="EE216" s="73"/>
      <c r="EF216" s="73"/>
      <c r="EG216" s="73"/>
      <c r="EH216" s="73"/>
      <c r="EI216" s="73"/>
      <c r="EJ216" s="73"/>
      <c r="EK216" s="73"/>
      <c r="EL216" s="73"/>
      <c r="EM216" s="73"/>
      <c r="EN216" s="73"/>
      <c r="EO216" s="73"/>
      <c r="EP216" s="73"/>
      <c r="EQ216" s="73"/>
      <c r="ER216" s="73"/>
      <c r="ES216" s="73"/>
      <c r="ET216" s="73"/>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73"/>
      <c r="GD216" s="73"/>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row>
    <row r="217" spans="1:218" s="72" customFormat="1">
      <c r="A217" s="85"/>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c r="GF217" s="73"/>
      <c r="GG217" s="73"/>
      <c r="GH217" s="73"/>
      <c r="GI217" s="73"/>
      <c r="GJ217" s="73"/>
      <c r="GK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row>
    <row r="218" spans="1:218" s="72" customFormat="1">
      <c r="A218" s="85"/>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c r="CA218" s="73"/>
      <c r="CB218" s="73"/>
      <c r="CC218" s="73"/>
      <c r="CD218" s="73"/>
      <c r="CE218" s="73"/>
      <c r="CF218" s="73"/>
      <c r="CG218" s="73"/>
      <c r="CH218" s="73"/>
      <c r="CI218" s="73"/>
      <c r="CJ218" s="73"/>
      <c r="CK218" s="73"/>
      <c r="CL218" s="73"/>
      <c r="CM218" s="73"/>
      <c r="CN218" s="73"/>
      <c r="CO218" s="73"/>
      <c r="CP218" s="73"/>
      <c r="CQ218" s="73"/>
      <c r="CR218" s="73"/>
      <c r="CS218" s="73"/>
      <c r="CT218" s="73"/>
      <c r="CU218" s="73"/>
      <c r="CV218" s="73"/>
      <c r="CW218" s="73"/>
      <c r="CX218" s="73"/>
      <c r="CY218" s="73"/>
      <c r="CZ218" s="73"/>
      <c r="DA218" s="73"/>
      <c r="DB218" s="73"/>
      <c r="DC218" s="73"/>
      <c r="DD218" s="73"/>
      <c r="DE218" s="73"/>
      <c r="DF218" s="73"/>
      <c r="DG218" s="73"/>
      <c r="DH218" s="73"/>
      <c r="DI218" s="73"/>
      <c r="DJ218" s="73"/>
      <c r="DK218" s="73"/>
      <c r="DL218" s="73"/>
      <c r="DM218" s="73"/>
      <c r="DN218" s="73"/>
      <c r="DO218" s="73"/>
      <c r="DP218" s="73"/>
      <c r="DQ218" s="73"/>
      <c r="DR218" s="73"/>
      <c r="DS218" s="73"/>
      <c r="DT218" s="73"/>
      <c r="DU218" s="73"/>
      <c r="DV218" s="73"/>
      <c r="DW218" s="73"/>
      <c r="DX218" s="73"/>
      <c r="DY218" s="73"/>
      <c r="DZ218" s="73"/>
      <c r="EA218" s="73"/>
      <c r="EB218" s="73"/>
      <c r="EC218" s="73"/>
      <c r="ED218" s="73"/>
      <c r="EE218" s="73"/>
      <c r="EF218" s="73"/>
      <c r="EG218" s="73"/>
      <c r="EH218" s="73"/>
      <c r="EI218" s="73"/>
      <c r="EJ218" s="73"/>
      <c r="EK218" s="73"/>
      <c r="EL218" s="73"/>
      <c r="EM218" s="73"/>
      <c r="EN218" s="73"/>
      <c r="EO218" s="73"/>
      <c r="EP218" s="73"/>
      <c r="EQ218" s="73"/>
      <c r="ER218" s="73"/>
      <c r="ES218" s="73"/>
      <c r="ET218" s="73"/>
      <c r="EU218" s="73"/>
      <c r="EV218" s="73"/>
      <c r="EW218" s="73"/>
      <c r="EX218" s="73"/>
      <c r="EY218" s="73"/>
      <c r="EZ218" s="73"/>
      <c r="FA218" s="73"/>
      <c r="FB218" s="73"/>
      <c r="FC218" s="73"/>
      <c r="FD218" s="73"/>
      <c r="FE218" s="73"/>
      <c r="FF218" s="73"/>
      <c r="FG218" s="73"/>
      <c r="FH218" s="73"/>
      <c r="FI218" s="73"/>
      <c r="FJ218" s="73"/>
      <c r="FK218" s="73"/>
      <c r="FL218" s="73"/>
      <c r="FM218" s="73"/>
      <c r="FN218" s="73"/>
      <c r="FO218" s="73"/>
      <c r="FP218" s="73"/>
      <c r="FQ218" s="73"/>
      <c r="FR218" s="73"/>
      <c r="FS218" s="73"/>
      <c r="FT218" s="73"/>
      <c r="FU218" s="73"/>
      <c r="FV218" s="73"/>
      <c r="FW218" s="73"/>
      <c r="FX218" s="73"/>
      <c r="FY218" s="73"/>
      <c r="FZ218" s="73"/>
      <c r="GA218" s="73"/>
      <c r="GB218" s="73"/>
      <c r="GC218" s="73"/>
      <c r="GD218" s="73"/>
      <c r="GE218" s="73"/>
      <c r="GF218" s="73"/>
      <c r="GG218" s="73"/>
      <c r="GH218" s="73"/>
      <c r="GI218" s="73"/>
      <c r="GJ218" s="73"/>
      <c r="GK218" s="73"/>
      <c r="GL218" s="73"/>
      <c r="GM218" s="73"/>
      <c r="GN218" s="73"/>
      <c r="GO218" s="73"/>
      <c r="GP218" s="73"/>
      <c r="GQ218" s="73"/>
      <c r="GR218" s="73"/>
      <c r="GS218" s="73"/>
      <c r="GT218" s="73"/>
      <c r="GU218" s="73"/>
      <c r="GV218" s="73"/>
      <c r="GW218" s="73"/>
      <c r="GX218" s="73"/>
      <c r="GY218" s="73"/>
      <c r="GZ218" s="73"/>
      <c r="HA218" s="73"/>
      <c r="HB218" s="73"/>
      <c r="HC218" s="73"/>
      <c r="HD218" s="73"/>
      <c r="HE218" s="73"/>
      <c r="HF218" s="73"/>
      <c r="HG218" s="73"/>
      <c r="HH218" s="73"/>
      <c r="HI218" s="73"/>
      <c r="HJ218" s="73"/>
    </row>
    <row r="219" spans="1:218" s="72" customFormat="1">
      <c r="A219" s="85"/>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c r="DQ219" s="73"/>
      <c r="DR219" s="73"/>
      <c r="DS219" s="73"/>
      <c r="DT219" s="73"/>
      <c r="DU219" s="73"/>
      <c r="DV219" s="73"/>
      <c r="DW219" s="73"/>
      <c r="DX219" s="73"/>
      <c r="DY219" s="73"/>
      <c r="DZ219" s="73"/>
      <c r="EA219" s="73"/>
      <c r="EB219" s="73"/>
      <c r="EC219" s="73"/>
      <c r="ED219" s="73"/>
      <c r="EE219" s="73"/>
      <c r="EF219" s="73"/>
      <c r="EG219" s="73"/>
      <c r="EH219" s="73"/>
      <c r="EI219" s="73"/>
      <c r="EJ219" s="73"/>
      <c r="EK219" s="73"/>
      <c r="EL219" s="73"/>
      <c r="EM219" s="73"/>
      <c r="EN219" s="73"/>
      <c r="EO219" s="73"/>
      <c r="EP219" s="73"/>
      <c r="EQ219" s="73"/>
      <c r="ER219" s="73"/>
      <c r="ES219" s="73"/>
      <c r="ET219" s="73"/>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73"/>
      <c r="GD219" s="73"/>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row>
    <row r="220" spans="1:218" s="72" customFormat="1">
      <c r="A220" s="85"/>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c r="CA220" s="73"/>
      <c r="CB220" s="73"/>
      <c r="CC220" s="73"/>
      <c r="CD220" s="73"/>
      <c r="CE220" s="73"/>
      <c r="CF220" s="73"/>
      <c r="CG220" s="73"/>
      <c r="CH220" s="73"/>
      <c r="CI220" s="73"/>
      <c r="CJ220" s="73"/>
      <c r="CK220" s="73"/>
      <c r="CL220" s="73"/>
      <c r="CM220" s="73"/>
      <c r="CN220" s="73"/>
      <c r="CO220" s="73"/>
      <c r="CP220" s="73"/>
      <c r="CQ220" s="73"/>
      <c r="CR220" s="73"/>
      <c r="CS220" s="73"/>
      <c r="CT220" s="73"/>
      <c r="CU220" s="73"/>
      <c r="CV220" s="73"/>
      <c r="CW220" s="73"/>
      <c r="CX220" s="73"/>
      <c r="CY220" s="73"/>
      <c r="CZ220" s="73"/>
      <c r="DA220" s="73"/>
      <c r="DB220" s="73"/>
      <c r="DC220" s="73"/>
      <c r="DD220" s="73"/>
      <c r="DE220" s="73"/>
      <c r="DF220" s="73"/>
      <c r="DG220" s="73"/>
      <c r="DH220" s="73"/>
      <c r="DI220" s="73"/>
      <c r="DJ220" s="73"/>
      <c r="DK220" s="73"/>
      <c r="DL220" s="73"/>
      <c r="DM220" s="73"/>
      <c r="DN220" s="73"/>
      <c r="DO220" s="73"/>
      <c r="DP220" s="73"/>
      <c r="DQ220" s="73"/>
      <c r="DR220" s="73"/>
      <c r="DS220" s="73"/>
      <c r="DT220" s="73"/>
      <c r="DU220" s="73"/>
      <c r="DV220" s="73"/>
      <c r="DW220" s="73"/>
      <c r="DX220" s="73"/>
      <c r="DY220" s="73"/>
      <c r="DZ220" s="73"/>
      <c r="EA220" s="73"/>
      <c r="EB220" s="73"/>
      <c r="EC220" s="73"/>
      <c r="ED220" s="73"/>
      <c r="EE220" s="73"/>
      <c r="EF220" s="73"/>
      <c r="EG220" s="73"/>
      <c r="EH220" s="73"/>
      <c r="EI220" s="73"/>
      <c r="EJ220" s="73"/>
      <c r="EK220" s="73"/>
      <c r="EL220" s="73"/>
      <c r="EM220" s="73"/>
      <c r="EN220" s="73"/>
      <c r="EO220" s="73"/>
      <c r="EP220" s="73"/>
      <c r="EQ220" s="73"/>
      <c r="ER220" s="73"/>
      <c r="ES220" s="73"/>
      <c r="ET220" s="73"/>
      <c r="EU220" s="73"/>
      <c r="EV220" s="73"/>
      <c r="EW220" s="73"/>
      <c r="EX220" s="73"/>
      <c r="EY220" s="73"/>
      <c r="EZ220" s="73"/>
      <c r="FA220" s="73"/>
      <c r="FB220" s="73"/>
      <c r="FC220" s="73"/>
      <c r="FD220" s="73"/>
      <c r="FE220" s="73"/>
      <c r="FF220" s="73"/>
      <c r="FG220" s="73"/>
      <c r="FH220" s="73"/>
      <c r="FI220" s="73"/>
      <c r="FJ220" s="73"/>
      <c r="FK220" s="73"/>
      <c r="FL220" s="73"/>
      <c r="FM220" s="73"/>
      <c r="FN220" s="73"/>
      <c r="FO220" s="73"/>
      <c r="FP220" s="73"/>
      <c r="FQ220" s="73"/>
      <c r="FR220" s="73"/>
      <c r="FS220" s="73"/>
      <c r="FT220" s="73"/>
      <c r="FU220" s="73"/>
      <c r="FV220" s="73"/>
      <c r="FW220" s="73"/>
      <c r="FX220" s="73"/>
      <c r="FY220" s="73"/>
      <c r="FZ220" s="73"/>
      <c r="GA220" s="73"/>
      <c r="GB220" s="73"/>
      <c r="GC220" s="73"/>
      <c r="GD220" s="73"/>
      <c r="GE220" s="73"/>
      <c r="GF220" s="73"/>
      <c r="GG220" s="73"/>
      <c r="GH220" s="73"/>
      <c r="GI220" s="73"/>
      <c r="GJ220" s="73"/>
      <c r="GK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row>
    <row r="221" spans="1:218" s="72" customFormat="1">
      <c r="A221" s="85"/>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c r="CA221" s="73"/>
      <c r="CB221" s="73"/>
      <c r="CC221" s="73"/>
      <c r="CD221" s="73"/>
      <c r="CE221" s="73"/>
      <c r="CF221" s="73"/>
      <c r="CG221" s="73"/>
      <c r="CH221" s="73"/>
      <c r="CI221" s="73"/>
      <c r="CJ221" s="73"/>
      <c r="CK221" s="73"/>
      <c r="CL221" s="73"/>
      <c r="CM221" s="73"/>
      <c r="CN221" s="73"/>
      <c r="CO221" s="73"/>
      <c r="CP221" s="73"/>
      <c r="CQ221" s="73"/>
      <c r="CR221" s="73"/>
      <c r="CS221" s="73"/>
      <c r="CT221" s="73"/>
      <c r="CU221" s="73"/>
      <c r="CV221" s="73"/>
      <c r="CW221" s="73"/>
      <c r="CX221" s="73"/>
      <c r="CY221" s="73"/>
      <c r="CZ221" s="73"/>
      <c r="DA221" s="73"/>
      <c r="DB221" s="73"/>
      <c r="DC221" s="73"/>
      <c r="DD221" s="73"/>
      <c r="DE221" s="73"/>
      <c r="DF221" s="73"/>
      <c r="DG221" s="73"/>
      <c r="DH221" s="73"/>
      <c r="DI221" s="73"/>
      <c r="DJ221" s="73"/>
      <c r="DK221" s="73"/>
      <c r="DL221" s="73"/>
      <c r="DM221" s="73"/>
      <c r="DN221" s="73"/>
      <c r="DO221" s="73"/>
      <c r="DP221" s="73"/>
      <c r="DQ221" s="73"/>
      <c r="DR221" s="73"/>
      <c r="DS221" s="73"/>
      <c r="DT221" s="73"/>
      <c r="DU221" s="73"/>
      <c r="DV221" s="73"/>
      <c r="DW221" s="73"/>
      <c r="DX221" s="73"/>
      <c r="DY221" s="73"/>
      <c r="DZ221" s="73"/>
      <c r="EA221" s="73"/>
      <c r="EB221" s="73"/>
      <c r="EC221" s="73"/>
      <c r="ED221" s="73"/>
      <c r="EE221" s="73"/>
      <c r="EF221" s="73"/>
      <c r="EG221" s="73"/>
      <c r="EH221" s="73"/>
      <c r="EI221" s="73"/>
      <c r="EJ221" s="73"/>
      <c r="EK221" s="73"/>
      <c r="EL221" s="73"/>
      <c r="EM221" s="73"/>
      <c r="EN221" s="73"/>
      <c r="EO221" s="73"/>
      <c r="EP221" s="73"/>
      <c r="EQ221" s="73"/>
      <c r="ER221" s="73"/>
      <c r="ES221" s="73"/>
      <c r="ET221" s="73"/>
      <c r="EU221" s="73"/>
      <c r="EV221" s="73"/>
      <c r="EW221" s="73"/>
      <c r="EX221" s="73"/>
      <c r="EY221" s="73"/>
      <c r="EZ221" s="73"/>
      <c r="FA221" s="73"/>
      <c r="FB221" s="73"/>
      <c r="FC221" s="73"/>
      <c r="FD221" s="73"/>
      <c r="FE221" s="73"/>
      <c r="FF221" s="73"/>
      <c r="FG221" s="73"/>
      <c r="FH221" s="73"/>
      <c r="FI221" s="73"/>
      <c r="FJ221" s="73"/>
      <c r="FK221" s="73"/>
      <c r="FL221" s="73"/>
      <c r="FM221" s="73"/>
      <c r="FN221" s="73"/>
      <c r="FO221" s="73"/>
      <c r="FP221" s="73"/>
      <c r="FQ221" s="73"/>
      <c r="FR221" s="73"/>
      <c r="FS221" s="73"/>
      <c r="FT221" s="73"/>
      <c r="FU221" s="73"/>
      <c r="FV221" s="73"/>
      <c r="FW221" s="73"/>
      <c r="FX221" s="73"/>
      <c r="FY221" s="73"/>
      <c r="FZ221" s="73"/>
      <c r="GA221" s="73"/>
      <c r="GB221" s="73"/>
      <c r="GC221" s="73"/>
      <c r="GD221" s="73"/>
      <c r="GE221" s="73"/>
      <c r="GF221" s="73"/>
      <c r="GG221" s="73"/>
      <c r="GH221" s="73"/>
      <c r="GI221" s="73"/>
      <c r="GJ221" s="73"/>
      <c r="GK221" s="73"/>
      <c r="GL221" s="73"/>
      <c r="GM221" s="73"/>
      <c r="GN221" s="73"/>
      <c r="GO221" s="73"/>
      <c r="GP221" s="73"/>
      <c r="GQ221" s="73"/>
      <c r="GR221" s="73"/>
      <c r="GS221" s="73"/>
      <c r="GT221" s="73"/>
      <c r="GU221" s="73"/>
      <c r="GV221" s="73"/>
      <c r="GW221" s="73"/>
      <c r="GX221" s="73"/>
      <c r="GY221" s="73"/>
      <c r="GZ221" s="73"/>
      <c r="HA221" s="73"/>
      <c r="HB221" s="73"/>
      <c r="HC221" s="73"/>
      <c r="HD221" s="73"/>
      <c r="HE221" s="73"/>
      <c r="HF221" s="73"/>
      <c r="HG221" s="73"/>
      <c r="HH221" s="73"/>
      <c r="HI221" s="73"/>
      <c r="HJ221" s="73"/>
    </row>
    <row r="222" spans="1:218" s="72" customFormat="1">
      <c r="A222" s="85"/>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c r="CA222" s="73"/>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73"/>
      <c r="DK222" s="73"/>
      <c r="DL222" s="73"/>
      <c r="DM222" s="73"/>
      <c r="DN222" s="73"/>
      <c r="DO222" s="73"/>
      <c r="DP222" s="73"/>
      <c r="DQ222" s="73"/>
      <c r="DR222" s="73"/>
      <c r="DS222" s="73"/>
      <c r="DT222" s="73"/>
      <c r="DU222" s="73"/>
      <c r="DV222" s="73"/>
      <c r="DW222" s="73"/>
      <c r="DX222" s="73"/>
      <c r="DY222" s="73"/>
      <c r="DZ222" s="73"/>
      <c r="EA222" s="73"/>
      <c r="EB222" s="73"/>
      <c r="EC222" s="73"/>
      <c r="ED222" s="73"/>
      <c r="EE222" s="73"/>
      <c r="EF222" s="73"/>
      <c r="EG222" s="73"/>
      <c r="EH222" s="73"/>
      <c r="EI222" s="73"/>
      <c r="EJ222" s="73"/>
      <c r="EK222" s="73"/>
      <c r="EL222" s="73"/>
      <c r="EM222" s="73"/>
      <c r="EN222" s="73"/>
      <c r="EO222" s="73"/>
      <c r="EP222" s="73"/>
      <c r="EQ222" s="73"/>
      <c r="ER222" s="73"/>
      <c r="ES222" s="73"/>
      <c r="ET222" s="73"/>
      <c r="EU222" s="73"/>
      <c r="EV222" s="73"/>
      <c r="EW222" s="73"/>
      <c r="EX222" s="73"/>
      <c r="EY222" s="73"/>
      <c r="EZ222" s="73"/>
      <c r="FA222" s="73"/>
      <c r="FB222" s="73"/>
      <c r="FC222" s="73"/>
      <c r="FD222" s="73"/>
      <c r="FE222" s="73"/>
      <c r="FF222" s="73"/>
      <c r="FG222" s="73"/>
      <c r="FH222" s="73"/>
      <c r="FI222" s="73"/>
      <c r="FJ222" s="73"/>
      <c r="FK222" s="73"/>
      <c r="FL222" s="73"/>
      <c r="FM222" s="73"/>
      <c r="FN222" s="73"/>
      <c r="FO222" s="73"/>
      <c r="FP222" s="73"/>
      <c r="FQ222" s="73"/>
      <c r="FR222" s="73"/>
      <c r="FS222" s="73"/>
      <c r="FT222" s="73"/>
      <c r="FU222" s="73"/>
      <c r="FV222" s="73"/>
      <c r="FW222" s="73"/>
      <c r="FX222" s="73"/>
      <c r="FY222" s="73"/>
      <c r="FZ222" s="73"/>
      <c r="GA222" s="73"/>
      <c r="GB222" s="73"/>
      <c r="GC222" s="73"/>
      <c r="GD222" s="73"/>
      <c r="GE222" s="73"/>
      <c r="GF222" s="73"/>
      <c r="GG222" s="73"/>
      <c r="GH222" s="73"/>
      <c r="GI222" s="73"/>
      <c r="GJ222" s="73"/>
      <c r="GK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row>
    <row r="223" spans="1:218" s="72" customFormat="1">
      <c r="A223" s="85"/>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c r="CA223" s="73"/>
      <c r="CB223" s="73"/>
      <c r="CC223" s="73"/>
      <c r="CD223" s="73"/>
      <c r="CE223" s="73"/>
      <c r="CF223" s="73"/>
      <c r="CG223" s="73"/>
      <c r="CH223" s="73"/>
      <c r="CI223" s="73"/>
      <c r="CJ223" s="73"/>
      <c r="CK223" s="73"/>
      <c r="CL223" s="73"/>
      <c r="CM223" s="73"/>
      <c r="CN223" s="73"/>
      <c r="CO223" s="73"/>
      <c r="CP223" s="73"/>
      <c r="CQ223" s="73"/>
      <c r="CR223" s="73"/>
      <c r="CS223" s="73"/>
      <c r="CT223" s="73"/>
      <c r="CU223" s="73"/>
      <c r="CV223" s="73"/>
      <c r="CW223" s="73"/>
      <c r="CX223" s="73"/>
      <c r="CY223" s="73"/>
      <c r="CZ223" s="73"/>
      <c r="DA223" s="73"/>
      <c r="DB223" s="73"/>
      <c r="DC223" s="73"/>
      <c r="DD223" s="73"/>
      <c r="DE223" s="73"/>
      <c r="DF223" s="73"/>
      <c r="DG223" s="73"/>
      <c r="DH223" s="73"/>
      <c r="DI223" s="73"/>
      <c r="DJ223" s="73"/>
      <c r="DK223" s="73"/>
      <c r="DL223" s="73"/>
      <c r="DM223" s="73"/>
      <c r="DN223" s="73"/>
      <c r="DO223" s="73"/>
      <c r="DP223" s="73"/>
      <c r="DQ223" s="73"/>
      <c r="DR223" s="73"/>
      <c r="DS223" s="73"/>
      <c r="DT223" s="73"/>
      <c r="DU223" s="73"/>
      <c r="DV223" s="73"/>
      <c r="DW223" s="73"/>
      <c r="DX223" s="73"/>
      <c r="DY223" s="73"/>
      <c r="DZ223" s="73"/>
      <c r="EA223" s="73"/>
      <c r="EB223" s="73"/>
      <c r="EC223" s="73"/>
      <c r="ED223" s="73"/>
      <c r="EE223" s="73"/>
      <c r="EF223" s="73"/>
      <c r="EG223" s="73"/>
      <c r="EH223" s="73"/>
      <c r="EI223" s="73"/>
      <c r="EJ223" s="73"/>
      <c r="EK223" s="73"/>
      <c r="EL223" s="73"/>
      <c r="EM223" s="73"/>
      <c r="EN223" s="73"/>
      <c r="EO223" s="73"/>
      <c r="EP223" s="73"/>
      <c r="EQ223" s="73"/>
      <c r="ER223" s="73"/>
      <c r="ES223" s="73"/>
      <c r="ET223" s="73"/>
      <c r="EU223" s="73"/>
      <c r="EV223" s="73"/>
      <c r="EW223" s="73"/>
      <c r="EX223" s="73"/>
      <c r="EY223" s="73"/>
      <c r="EZ223" s="73"/>
      <c r="FA223" s="73"/>
      <c r="FB223" s="73"/>
      <c r="FC223" s="73"/>
      <c r="FD223" s="73"/>
      <c r="FE223" s="73"/>
      <c r="FF223" s="73"/>
      <c r="FG223" s="73"/>
      <c r="FH223" s="73"/>
      <c r="FI223" s="73"/>
      <c r="FJ223" s="73"/>
      <c r="FK223" s="73"/>
      <c r="FL223" s="73"/>
      <c r="FM223" s="73"/>
      <c r="FN223" s="73"/>
      <c r="FO223" s="73"/>
      <c r="FP223" s="73"/>
      <c r="FQ223" s="73"/>
      <c r="FR223" s="73"/>
      <c r="FS223" s="73"/>
      <c r="FT223" s="73"/>
      <c r="FU223" s="73"/>
      <c r="FV223" s="73"/>
      <c r="FW223" s="73"/>
      <c r="FX223" s="73"/>
      <c r="FY223" s="73"/>
      <c r="FZ223" s="73"/>
      <c r="GA223" s="73"/>
      <c r="GB223" s="73"/>
      <c r="GC223" s="73"/>
      <c r="GD223" s="73"/>
      <c r="GE223" s="73"/>
      <c r="GF223" s="73"/>
      <c r="GG223" s="73"/>
      <c r="GH223" s="73"/>
      <c r="GI223" s="73"/>
      <c r="GJ223" s="73"/>
      <c r="GK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row>
    <row r="224" spans="1:218" s="72" customFormat="1">
      <c r="A224" s="85"/>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c r="CA224" s="73"/>
      <c r="CB224" s="73"/>
      <c r="CC224" s="73"/>
      <c r="CD224" s="73"/>
      <c r="CE224" s="73"/>
      <c r="CF224" s="73"/>
      <c r="CG224" s="73"/>
      <c r="CH224" s="73"/>
      <c r="CI224" s="73"/>
      <c r="CJ224" s="73"/>
      <c r="CK224" s="73"/>
      <c r="CL224" s="73"/>
      <c r="CM224" s="73"/>
      <c r="CN224" s="73"/>
      <c r="CO224" s="73"/>
      <c r="CP224" s="73"/>
      <c r="CQ224" s="73"/>
      <c r="CR224" s="73"/>
      <c r="CS224" s="73"/>
      <c r="CT224" s="73"/>
      <c r="CU224" s="73"/>
      <c r="CV224" s="73"/>
      <c r="CW224" s="73"/>
      <c r="CX224" s="73"/>
      <c r="CY224" s="73"/>
      <c r="CZ224" s="73"/>
      <c r="DA224" s="73"/>
      <c r="DB224" s="73"/>
      <c r="DC224" s="73"/>
      <c r="DD224" s="73"/>
      <c r="DE224" s="73"/>
      <c r="DF224" s="73"/>
      <c r="DG224" s="73"/>
      <c r="DH224" s="73"/>
      <c r="DI224" s="73"/>
      <c r="DJ224" s="73"/>
      <c r="DK224" s="73"/>
      <c r="DL224" s="73"/>
      <c r="DM224" s="73"/>
      <c r="DN224" s="73"/>
      <c r="DO224" s="73"/>
      <c r="DP224" s="73"/>
      <c r="DQ224" s="73"/>
      <c r="DR224" s="73"/>
      <c r="DS224" s="73"/>
      <c r="DT224" s="73"/>
      <c r="DU224" s="73"/>
      <c r="DV224" s="73"/>
      <c r="DW224" s="73"/>
      <c r="DX224" s="73"/>
      <c r="DY224" s="73"/>
      <c r="DZ224" s="73"/>
      <c r="EA224" s="73"/>
      <c r="EB224" s="73"/>
      <c r="EC224" s="73"/>
      <c r="ED224" s="73"/>
      <c r="EE224" s="73"/>
      <c r="EF224" s="73"/>
      <c r="EG224" s="73"/>
      <c r="EH224" s="73"/>
      <c r="EI224" s="73"/>
      <c r="EJ224" s="73"/>
      <c r="EK224" s="73"/>
      <c r="EL224" s="73"/>
      <c r="EM224" s="73"/>
      <c r="EN224" s="73"/>
      <c r="EO224" s="73"/>
      <c r="EP224" s="73"/>
      <c r="EQ224" s="73"/>
      <c r="ER224" s="73"/>
      <c r="ES224" s="73"/>
      <c r="ET224" s="73"/>
      <c r="EU224" s="73"/>
      <c r="EV224" s="73"/>
      <c r="EW224" s="73"/>
      <c r="EX224" s="73"/>
      <c r="EY224" s="73"/>
      <c r="EZ224" s="73"/>
      <c r="FA224" s="73"/>
      <c r="FB224" s="73"/>
      <c r="FC224" s="73"/>
      <c r="FD224" s="73"/>
      <c r="FE224" s="73"/>
      <c r="FF224" s="73"/>
      <c r="FG224" s="73"/>
      <c r="FH224" s="73"/>
      <c r="FI224" s="73"/>
      <c r="FJ224" s="73"/>
      <c r="FK224" s="73"/>
      <c r="FL224" s="73"/>
      <c r="FM224" s="73"/>
      <c r="FN224" s="73"/>
      <c r="FO224" s="73"/>
      <c r="FP224" s="73"/>
      <c r="FQ224" s="73"/>
      <c r="FR224" s="73"/>
      <c r="FS224" s="73"/>
      <c r="FT224" s="73"/>
      <c r="FU224" s="73"/>
      <c r="FV224" s="73"/>
      <c r="FW224" s="73"/>
      <c r="FX224" s="73"/>
      <c r="FY224" s="73"/>
      <c r="FZ224" s="73"/>
      <c r="GA224" s="73"/>
      <c r="GB224" s="73"/>
      <c r="GC224" s="73"/>
      <c r="GD224" s="73"/>
      <c r="GE224" s="73"/>
      <c r="GF224" s="73"/>
      <c r="GG224" s="73"/>
      <c r="GH224" s="73"/>
      <c r="GI224" s="73"/>
      <c r="GJ224" s="73"/>
      <c r="GK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row>
    <row r="225" spans="1:218" s="72" customFormat="1">
      <c r="A225" s="85"/>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c r="CA225" s="73"/>
      <c r="CB225" s="73"/>
      <c r="CC225" s="73"/>
      <c r="CD225" s="73"/>
      <c r="CE225" s="73"/>
      <c r="CF225" s="73"/>
      <c r="CG225" s="73"/>
      <c r="CH225" s="73"/>
      <c r="CI225" s="73"/>
      <c r="CJ225" s="73"/>
      <c r="CK225" s="73"/>
      <c r="CL225" s="73"/>
      <c r="CM225" s="73"/>
      <c r="CN225" s="73"/>
      <c r="CO225" s="73"/>
      <c r="CP225" s="73"/>
      <c r="CQ225" s="73"/>
      <c r="CR225" s="73"/>
      <c r="CS225" s="73"/>
      <c r="CT225" s="73"/>
      <c r="CU225" s="73"/>
      <c r="CV225" s="73"/>
      <c r="CW225" s="73"/>
      <c r="CX225" s="73"/>
      <c r="CY225" s="73"/>
      <c r="CZ225" s="73"/>
      <c r="DA225" s="73"/>
      <c r="DB225" s="73"/>
      <c r="DC225" s="73"/>
      <c r="DD225" s="73"/>
      <c r="DE225" s="73"/>
      <c r="DF225" s="73"/>
      <c r="DG225" s="73"/>
      <c r="DH225" s="73"/>
      <c r="DI225" s="73"/>
      <c r="DJ225" s="73"/>
      <c r="DK225" s="73"/>
      <c r="DL225" s="73"/>
      <c r="DM225" s="73"/>
      <c r="DN225" s="73"/>
      <c r="DO225" s="73"/>
      <c r="DP225" s="73"/>
      <c r="DQ225" s="73"/>
      <c r="DR225" s="73"/>
      <c r="DS225" s="73"/>
      <c r="DT225" s="73"/>
      <c r="DU225" s="73"/>
      <c r="DV225" s="73"/>
      <c r="DW225" s="73"/>
      <c r="DX225" s="73"/>
      <c r="DY225" s="73"/>
      <c r="DZ225" s="73"/>
      <c r="EA225" s="73"/>
      <c r="EB225" s="73"/>
      <c r="EC225" s="73"/>
      <c r="ED225" s="73"/>
      <c r="EE225" s="73"/>
      <c r="EF225" s="73"/>
      <c r="EG225" s="73"/>
      <c r="EH225" s="73"/>
      <c r="EI225" s="73"/>
      <c r="EJ225" s="73"/>
      <c r="EK225" s="73"/>
      <c r="EL225" s="73"/>
      <c r="EM225" s="73"/>
      <c r="EN225" s="73"/>
      <c r="EO225" s="73"/>
      <c r="EP225" s="73"/>
      <c r="EQ225" s="73"/>
      <c r="ER225" s="73"/>
      <c r="ES225" s="73"/>
      <c r="ET225" s="73"/>
      <c r="EU225" s="73"/>
      <c r="EV225" s="73"/>
      <c r="EW225" s="73"/>
      <c r="EX225" s="73"/>
      <c r="EY225" s="73"/>
      <c r="EZ225" s="73"/>
      <c r="FA225" s="73"/>
      <c r="FB225" s="73"/>
      <c r="FC225" s="73"/>
      <c r="FD225" s="73"/>
      <c r="FE225" s="73"/>
      <c r="FF225" s="73"/>
      <c r="FG225" s="73"/>
      <c r="FH225" s="73"/>
      <c r="FI225" s="73"/>
      <c r="FJ225" s="73"/>
      <c r="FK225" s="73"/>
      <c r="FL225" s="73"/>
      <c r="FM225" s="73"/>
      <c r="FN225" s="73"/>
      <c r="FO225" s="73"/>
      <c r="FP225" s="73"/>
      <c r="FQ225" s="73"/>
      <c r="FR225" s="73"/>
      <c r="FS225" s="73"/>
      <c r="FT225" s="73"/>
      <c r="FU225" s="73"/>
      <c r="FV225" s="73"/>
      <c r="FW225" s="73"/>
      <c r="FX225" s="73"/>
      <c r="FY225" s="73"/>
      <c r="FZ225" s="73"/>
      <c r="GA225" s="73"/>
      <c r="GB225" s="73"/>
      <c r="GC225" s="73"/>
      <c r="GD225" s="73"/>
      <c r="GE225" s="73"/>
      <c r="GF225" s="73"/>
      <c r="GG225" s="73"/>
      <c r="GH225" s="73"/>
      <c r="GI225" s="73"/>
      <c r="GJ225" s="73"/>
      <c r="GK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row>
    <row r="226" spans="1:218" s="72" customFormat="1">
      <c r="A226" s="85"/>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3"/>
      <c r="CK226" s="73"/>
      <c r="CL226" s="73"/>
      <c r="CM226" s="73"/>
      <c r="CN226" s="73"/>
      <c r="CO226" s="73"/>
      <c r="CP226" s="73"/>
      <c r="CQ226" s="73"/>
      <c r="CR226" s="73"/>
      <c r="CS226" s="73"/>
      <c r="CT226" s="73"/>
      <c r="CU226" s="73"/>
      <c r="CV226" s="73"/>
      <c r="CW226" s="73"/>
      <c r="CX226" s="73"/>
      <c r="CY226" s="73"/>
      <c r="CZ226" s="73"/>
      <c r="DA226" s="73"/>
      <c r="DB226" s="73"/>
      <c r="DC226" s="73"/>
      <c r="DD226" s="73"/>
      <c r="DE226" s="73"/>
      <c r="DF226" s="73"/>
      <c r="DG226" s="73"/>
      <c r="DH226" s="73"/>
      <c r="DI226" s="73"/>
      <c r="DJ226" s="73"/>
      <c r="DK226" s="73"/>
      <c r="DL226" s="73"/>
      <c r="DM226" s="73"/>
      <c r="DN226" s="73"/>
      <c r="DO226" s="73"/>
      <c r="DP226" s="73"/>
      <c r="DQ226" s="73"/>
      <c r="DR226" s="73"/>
      <c r="DS226" s="73"/>
      <c r="DT226" s="73"/>
      <c r="DU226" s="73"/>
      <c r="DV226" s="73"/>
      <c r="DW226" s="73"/>
      <c r="DX226" s="73"/>
      <c r="DY226" s="73"/>
      <c r="DZ226" s="73"/>
      <c r="EA226" s="73"/>
      <c r="EB226" s="73"/>
      <c r="EC226" s="73"/>
      <c r="ED226" s="73"/>
      <c r="EE226" s="73"/>
      <c r="EF226" s="73"/>
      <c r="EG226" s="73"/>
      <c r="EH226" s="73"/>
      <c r="EI226" s="73"/>
      <c r="EJ226" s="73"/>
      <c r="EK226" s="73"/>
      <c r="EL226" s="73"/>
      <c r="EM226" s="73"/>
      <c r="EN226" s="73"/>
      <c r="EO226" s="73"/>
      <c r="EP226" s="73"/>
      <c r="EQ226" s="73"/>
      <c r="ER226" s="73"/>
      <c r="ES226" s="73"/>
      <c r="ET226" s="73"/>
      <c r="EU226" s="73"/>
      <c r="EV226" s="73"/>
      <c r="EW226" s="73"/>
      <c r="EX226" s="73"/>
      <c r="EY226" s="73"/>
      <c r="EZ226" s="73"/>
      <c r="FA226" s="73"/>
      <c r="FB226" s="73"/>
      <c r="FC226" s="73"/>
      <c r="FD226" s="73"/>
      <c r="FE226" s="73"/>
      <c r="FF226" s="73"/>
      <c r="FG226" s="73"/>
      <c r="FH226" s="73"/>
      <c r="FI226" s="73"/>
      <c r="FJ226" s="73"/>
      <c r="FK226" s="73"/>
      <c r="FL226" s="73"/>
      <c r="FM226" s="73"/>
      <c r="FN226" s="73"/>
      <c r="FO226" s="73"/>
      <c r="FP226" s="73"/>
      <c r="FQ226" s="73"/>
      <c r="FR226" s="73"/>
      <c r="FS226" s="73"/>
      <c r="FT226" s="73"/>
      <c r="FU226" s="73"/>
      <c r="FV226" s="73"/>
      <c r="FW226" s="73"/>
      <c r="FX226" s="73"/>
      <c r="FY226" s="73"/>
      <c r="FZ226" s="73"/>
      <c r="GA226" s="73"/>
      <c r="GB226" s="73"/>
      <c r="GC226" s="73"/>
      <c r="GD226" s="73"/>
      <c r="GE226" s="73"/>
      <c r="GF226" s="73"/>
      <c r="GG226" s="73"/>
      <c r="GH226" s="73"/>
      <c r="GI226" s="73"/>
      <c r="GJ226" s="73"/>
      <c r="GK226" s="73"/>
      <c r="GL226" s="73"/>
      <c r="GM226" s="73"/>
      <c r="GN226" s="73"/>
      <c r="GO226" s="73"/>
      <c r="GP226" s="73"/>
      <c r="GQ226" s="73"/>
      <c r="GR226" s="73"/>
      <c r="GS226" s="73"/>
      <c r="GT226" s="73"/>
      <c r="GU226" s="73"/>
      <c r="GV226" s="73"/>
      <c r="GW226" s="73"/>
      <c r="GX226" s="73"/>
      <c r="GY226" s="73"/>
      <c r="GZ226" s="73"/>
      <c r="HA226" s="73"/>
      <c r="HB226" s="73"/>
      <c r="HC226" s="73"/>
      <c r="HD226" s="73"/>
      <c r="HE226" s="73"/>
      <c r="HF226" s="73"/>
      <c r="HG226" s="73"/>
      <c r="HH226" s="73"/>
      <c r="HI226" s="73"/>
      <c r="HJ226" s="73"/>
    </row>
    <row r="227" spans="1:218" s="72" customFormat="1">
      <c r="A227" s="85"/>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c r="CA227" s="73"/>
      <c r="CB227" s="73"/>
      <c r="CC227" s="73"/>
      <c r="CD227" s="73"/>
      <c r="CE227" s="73"/>
      <c r="CF227" s="73"/>
      <c r="CG227" s="73"/>
      <c r="CH227" s="73"/>
      <c r="CI227" s="73"/>
      <c r="CJ227" s="73"/>
      <c r="CK227" s="73"/>
      <c r="CL227" s="73"/>
      <c r="CM227" s="73"/>
      <c r="CN227" s="73"/>
      <c r="CO227" s="73"/>
      <c r="CP227" s="73"/>
      <c r="CQ227" s="73"/>
      <c r="CR227" s="73"/>
      <c r="CS227" s="73"/>
      <c r="CT227" s="73"/>
      <c r="CU227" s="73"/>
      <c r="CV227" s="73"/>
      <c r="CW227" s="73"/>
      <c r="CX227" s="73"/>
      <c r="CY227" s="73"/>
      <c r="CZ227" s="73"/>
      <c r="DA227" s="73"/>
      <c r="DB227" s="73"/>
      <c r="DC227" s="73"/>
      <c r="DD227" s="73"/>
      <c r="DE227" s="73"/>
      <c r="DF227" s="73"/>
      <c r="DG227" s="73"/>
      <c r="DH227" s="73"/>
      <c r="DI227" s="73"/>
      <c r="DJ227" s="73"/>
      <c r="DK227" s="73"/>
      <c r="DL227" s="73"/>
      <c r="DM227" s="73"/>
      <c r="DN227" s="73"/>
      <c r="DO227" s="73"/>
      <c r="DP227" s="73"/>
      <c r="DQ227" s="73"/>
      <c r="DR227" s="73"/>
      <c r="DS227" s="73"/>
      <c r="DT227" s="73"/>
      <c r="DU227" s="73"/>
      <c r="DV227" s="73"/>
      <c r="DW227" s="73"/>
      <c r="DX227" s="73"/>
      <c r="DY227" s="73"/>
      <c r="DZ227" s="73"/>
      <c r="EA227" s="73"/>
      <c r="EB227" s="73"/>
      <c r="EC227" s="73"/>
      <c r="ED227" s="73"/>
      <c r="EE227" s="73"/>
      <c r="EF227" s="73"/>
      <c r="EG227" s="73"/>
      <c r="EH227" s="73"/>
      <c r="EI227" s="73"/>
      <c r="EJ227" s="73"/>
      <c r="EK227" s="73"/>
      <c r="EL227" s="73"/>
      <c r="EM227" s="73"/>
      <c r="EN227" s="73"/>
      <c r="EO227" s="73"/>
      <c r="EP227" s="73"/>
      <c r="EQ227" s="73"/>
      <c r="ER227" s="73"/>
      <c r="ES227" s="73"/>
      <c r="ET227" s="73"/>
      <c r="EU227" s="73"/>
      <c r="EV227" s="73"/>
      <c r="EW227" s="73"/>
      <c r="EX227" s="73"/>
      <c r="EY227" s="73"/>
      <c r="EZ227" s="73"/>
      <c r="FA227" s="73"/>
      <c r="FB227" s="73"/>
      <c r="FC227" s="73"/>
      <c r="FD227" s="73"/>
      <c r="FE227" s="73"/>
      <c r="FF227" s="73"/>
      <c r="FG227" s="73"/>
      <c r="FH227" s="73"/>
      <c r="FI227" s="73"/>
      <c r="FJ227" s="73"/>
      <c r="FK227" s="73"/>
      <c r="FL227" s="73"/>
      <c r="FM227" s="73"/>
      <c r="FN227" s="73"/>
      <c r="FO227" s="73"/>
      <c r="FP227" s="73"/>
      <c r="FQ227" s="73"/>
      <c r="FR227" s="73"/>
      <c r="FS227" s="73"/>
      <c r="FT227" s="73"/>
      <c r="FU227" s="73"/>
      <c r="FV227" s="73"/>
      <c r="FW227" s="73"/>
      <c r="FX227" s="73"/>
      <c r="FY227" s="73"/>
      <c r="FZ227" s="73"/>
      <c r="GA227" s="73"/>
      <c r="GB227" s="73"/>
      <c r="GC227" s="73"/>
      <c r="GD227" s="73"/>
      <c r="GE227" s="73"/>
      <c r="GF227" s="73"/>
      <c r="GG227" s="73"/>
      <c r="GH227" s="73"/>
      <c r="GI227" s="73"/>
      <c r="GJ227" s="73"/>
      <c r="GK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row>
    <row r="228" spans="1:218" s="72" customFormat="1">
      <c r="A228" s="85"/>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c r="CA228" s="73"/>
      <c r="CB228" s="73"/>
      <c r="CC228" s="73"/>
      <c r="CD228" s="73"/>
      <c r="CE228" s="73"/>
      <c r="CF228" s="73"/>
      <c r="CG228" s="73"/>
      <c r="CH228" s="73"/>
      <c r="CI228" s="73"/>
      <c r="CJ228" s="73"/>
      <c r="CK228" s="73"/>
      <c r="CL228" s="73"/>
      <c r="CM228" s="73"/>
      <c r="CN228" s="73"/>
      <c r="CO228" s="73"/>
      <c r="CP228" s="73"/>
      <c r="CQ228" s="73"/>
      <c r="CR228" s="73"/>
      <c r="CS228" s="73"/>
      <c r="CT228" s="73"/>
      <c r="CU228" s="73"/>
      <c r="CV228" s="73"/>
      <c r="CW228" s="73"/>
      <c r="CX228" s="73"/>
      <c r="CY228" s="73"/>
      <c r="CZ228" s="73"/>
      <c r="DA228" s="73"/>
      <c r="DB228" s="73"/>
      <c r="DC228" s="73"/>
      <c r="DD228" s="73"/>
      <c r="DE228" s="73"/>
      <c r="DF228" s="73"/>
      <c r="DG228" s="73"/>
      <c r="DH228" s="73"/>
      <c r="DI228" s="73"/>
      <c r="DJ228" s="73"/>
      <c r="DK228" s="73"/>
      <c r="DL228" s="73"/>
      <c r="DM228" s="73"/>
      <c r="DN228" s="73"/>
      <c r="DO228" s="73"/>
      <c r="DP228" s="73"/>
      <c r="DQ228" s="73"/>
      <c r="DR228" s="73"/>
      <c r="DS228" s="73"/>
      <c r="DT228" s="73"/>
      <c r="DU228" s="73"/>
      <c r="DV228" s="73"/>
      <c r="DW228" s="73"/>
      <c r="DX228" s="73"/>
      <c r="DY228" s="73"/>
      <c r="DZ228" s="73"/>
      <c r="EA228" s="73"/>
      <c r="EB228" s="73"/>
      <c r="EC228" s="73"/>
      <c r="ED228" s="73"/>
      <c r="EE228" s="73"/>
      <c r="EF228" s="73"/>
      <c r="EG228" s="73"/>
      <c r="EH228" s="73"/>
      <c r="EI228" s="73"/>
      <c r="EJ228" s="73"/>
      <c r="EK228" s="73"/>
      <c r="EL228" s="73"/>
      <c r="EM228" s="73"/>
      <c r="EN228" s="73"/>
      <c r="EO228" s="73"/>
      <c r="EP228" s="73"/>
      <c r="EQ228" s="73"/>
      <c r="ER228" s="73"/>
      <c r="ES228" s="73"/>
      <c r="ET228" s="73"/>
      <c r="EU228" s="73"/>
      <c r="EV228" s="73"/>
      <c r="EW228" s="73"/>
      <c r="EX228" s="73"/>
      <c r="EY228" s="73"/>
      <c r="EZ228" s="73"/>
      <c r="FA228" s="73"/>
      <c r="FB228" s="73"/>
      <c r="FC228" s="73"/>
      <c r="FD228" s="73"/>
      <c r="FE228" s="73"/>
      <c r="FF228" s="73"/>
      <c r="FG228" s="73"/>
      <c r="FH228" s="73"/>
      <c r="FI228" s="73"/>
      <c r="FJ228" s="73"/>
      <c r="FK228" s="73"/>
      <c r="FL228" s="73"/>
      <c r="FM228" s="73"/>
      <c r="FN228" s="73"/>
      <c r="FO228" s="73"/>
      <c r="FP228" s="73"/>
      <c r="FQ228" s="73"/>
      <c r="FR228" s="73"/>
      <c r="FS228" s="73"/>
      <c r="FT228" s="73"/>
      <c r="FU228" s="73"/>
      <c r="FV228" s="73"/>
      <c r="FW228" s="73"/>
      <c r="FX228" s="73"/>
      <c r="FY228" s="73"/>
      <c r="FZ228" s="73"/>
      <c r="GA228" s="73"/>
      <c r="GB228" s="73"/>
      <c r="GC228" s="73"/>
      <c r="GD228" s="73"/>
      <c r="GE228" s="73"/>
      <c r="GF228" s="73"/>
      <c r="GG228" s="73"/>
      <c r="GH228" s="73"/>
      <c r="GI228" s="73"/>
      <c r="GJ228" s="73"/>
      <c r="GK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row>
    <row r="229" spans="1:218" s="72" customFormat="1">
      <c r="A229" s="85"/>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3"/>
      <c r="CK229" s="73"/>
      <c r="CL229" s="73"/>
      <c r="CM229" s="73"/>
      <c r="CN229" s="73"/>
      <c r="CO229" s="73"/>
      <c r="CP229" s="73"/>
      <c r="CQ229" s="73"/>
      <c r="CR229" s="73"/>
      <c r="CS229" s="73"/>
      <c r="CT229" s="73"/>
      <c r="CU229" s="73"/>
      <c r="CV229" s="73"/>
      <c r="CW229" s="73"/>
      <c r="CX229" s="73"/>
      <c r="CY229" s="73"/>
      <c r="CZ229" s="73"/>
      <c r="DA229" s="73"/>
      <c r="DB229" s="73"/>
      <c r="DC229" s="73"/>
      <c r="DD229" s="73"/>
      <c r="DE229" s="73"/>
      <c r="DF229" s="73"/>
      <c r="DG229" s="73"/>
      <c r="DH229" s="73"/>
      <c r="DI229" s="73"/>
      <c r="DJ229" s="73"/>
      <c r="DK229" s="73"/>
      <c r="DL229" s="73"/>
      <c r="DM229" s="73"/>
      <c r="DN229" s="73"/>
      <c r="DO229" s="73"/>
      <c r="DP229" s="73"/>
      <c r="DQ229" s="73"/>
      <c r="DR229" s="73"/>
      <c r="DS229" s="73"/>
      <c r="DT229" s="73"/>
      <c r="DU229" s="73"/>
      <c r="DV229" s="73"/>
      <c r="DW229" s="73"/>
      <c r="DX229" s="73"/>
      <c r="DY229" s="73"/>
      <c r="DZ229" s="73"/>
      <c r="EA229" s="73"/>
      <c r="EB229" s="73"/>
      <c r="EC229" s="73"/>
      <c r="ED229" s="73"/>
      <c r="EE229" s="73"/>
      <c r="EF229" s="73"/>
      <c r="EG229" s="73"/>
      <c r="EH229" s="73"/>
      <c r="EI229" s="73"/>
      <c r="EJ229" s="73"/>
      <c r="EK229" s="73"/>
      <c r="EL229" s="73"/>
      <c r="EM229" s="73"/>
      <c r="EN229" s="73"/>
      <c r="EO229" s="73"/>
      <c r="EP229" s="73"/>
      <c r="EQ229" s="73"/>
      <c r="ER229" s="73"/>
      <c r="ES229" s="73"/>
      <c r="ET229" s="73"/>
      <c r="EU229" s="73"/>
      <c r="EV229" s="73"/>
      <c r="EW229" s="73"/>
      <c r="EX229" s="73"/>
      <c r="EY229" s="73"/>
      <c r="EZ229" s="73"/>
      <c r="FA229" s="73"/>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73"/>
      <c r="GD229" s="73"/>
      <c r="GE229" s="73"/>
      <c r="GF229" s="73"/>
      <c r="GG229" s="73"/>
      <c r="GH229" s="73"/>
      <c r="GI229" s="73"/>
      <c r="GJ229" s="73"/>
      <c r="GK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row>
    <row r="230" spans="1:218" s="72" customFormat="1">
      <c r="A230" s="85"/>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c r="CA230" s="73"/>
      <c r="CB230" s="73"/>
      <c r="CC230" s="73"/>
      <c r="CD230" s="73"/>
      <c r="CE230" s="73"/>
      <c r="CF230" s="73"/>
      <c r="CG230" s="73"/>
      <c r="CH230" s="73"/>
      <c r="CI230" s="73"/>
      <c r="CJ230" s="73"/>
      <c r="CK230" s="73"/>
      <c r="CL230" s="73"/>
      <c r="CM230" s="73"/>
      <c r="CN230" s="73"/>
      <c r="CO230" s="73"/>
      <c r="CP230" s="73"/>
      <c r="CQ230" s="73"/>
      <c r="CR230" s="73"/>
      <c r="CS230" s="73"/>
      <c r="CT230" s="73"/>
      <c r="CU230" s="73"/>
      <c r="CV230" s="73"/>
      <c r="CW230" s="73"/>
      <c r="CX230" s="73"/>
      <c r="CY230" s="73"/>
      <c r="CZ230" s="73"/>
      <c r="DA230" s="73"/>
      <c r="DB230" s="73"/>
      <c r="DC230" s="73"/>
      <c r="DD230" s="73"/>
      <c r="DE230" s="73"/>
      <c r="DF230" s="73"/>
      <c r="DG230" s="73"/>
      <c r="DH230" s="73"/>
      <c r="DI230" s="73"/>
      <c r="DJ230" s="73"/>
      <c r="DK230" s="73"/>
      <c r="DL230" s="73"/>
      <c r="DM230" s="73"/>
      <c r="DN230" s="73"/>
      <c r="DO230" s="73"/>
      <c r="DP230" s="73"/>
      <c r="DQ230" s="73"/>
      <c r="DR230" s="73"/>
      <c r="DS230" s="73"/>
      <c r="DT230" s="73"/>
      <c r="DU230" s="73"/>
      <c r="DV230" s="73"/>
      <c r="DW230" s="73"/>
      <c r="DX230" s="73"/>
      <c r="DY230" s="73"/>
      <c r="DZ230" s="73"/>
      <c r="EA230" s="73"/>
      <c r="EB230" s="73"/>
      <c r="EC230" s="73"/>
      <c r="ED230" s="73"/>
      <c r="EE230" s="73"/>
      <c r="EF230" s="73"/>
      <c r="EG230" s="73"/>
      <c r="EH230" s="73"/>
      <c r="EI230" s="73"/>
      <c r="EJ230" s="73"/>
      <c r="EK230" s="73"/>
      <c r="EL230" s="73"/>
      <c r="EM230" s="73"/>
      <c r="EN230" s="73"/>
      <c r="EO230" s="73"/>
      <c r="EP230" s="73"/>
      <c r="EQ230" s="73"/>
      <c r="ER230" s="73"/>
      <c r="ES230" s="73"/>
      <c r="ET230" s="73"/>
      <c r="EU230" s="73"/>
      <c r="EV230" s="73"/>
      <c r="EW230" s="73"/>
      <c r="EX230" s="73"/>
      <c r="EY230" s="73"/>
      <c r="EZ230" s="73"/>
      <c r="FA230" s="73"/>
      <c r="FB230" s="73"/>
      <c r="FC230" s="73"/>
      <c r="FD230" s="73"/>
      <c r="FE230" s="73"/>
      <c r="FF230" s="73"/>
      <c r="FG230" s="73"/>
      <c r="FH230" s="73"/>
      <c r="FI230" s="73"/>
      <c r="FJ230" s="73"/>
      <c r="FK230" s="73"/>
      <c r="FL230" s="73"/>
      <c r="FM230" s="73"/>
      <c r="FN230" s="73"/>
      <c r="FO230" s="73"/>
      <c r="FP230" s="73"/>
      <c r="FQ230" s="73"/>
      <c r="FR230" s="73"/>
      <c r="FS230" s="73"/>
      <c r="FT230" s="73"/>
      <c r="FU230" s="73"/>
      <c r="FV230" s="73"/>
      <c r="FW230" s="73"/>
      <c r="FX230" s="73"/>
      <c r="FY230" s="73"/>
      <c r="FZ230" s="73"/>
      <c r="GA230" s="73"/>
      <c r="GB230" s="73"/>
      <c r="GC230" s="73"/>
      <c r="GD230" s="73"/>
      <c r="GE230" s="73"/>
      <c r="GF230" s="73"/>
      <c r="GG230" s="73"/>
      <c r="GH230" s="73"/>
      <c r="GI230" s="73"/>
      <c r="GJ230" s="73"/>
      <c r="GK230" s="73"/>
      <c r="GL230" s="73"/>
      <c r="GM230" s="73"/>
      <c r="GN230" s="73"/>
      <c r="GO230" s="73"/>
      <c r="GP230" s="73"/>
      <c r="GQ230" s="73"/>
      <c r="GR230" s="73"/>
      <c r="GS230" s="73"/>
      <c r="GT230" s="73"/>
      <c r="GU230" s="73"/>
      <c r="GV230" s="73"/>
      <c r="GW230" s="73"/>
      <c r="GX230" s="73"/>
      <c r="GY230" s="73"/>
      <c r="GZ230" s="73"/>
      <c r="HA230" s="73"/>
      <c r="HB230" s="73"/>
      <c r="HC230" s="73"/>
      <c r="HD230" s="73"/>
      <c r="HE230" s="73"/>
      <c r="HF230" s="73"/>
      <c r="HG230" s="73"/>
      <c r="HH230" s="73"/>
      <c r="HI230" s="73"/>
      <c r="HJ230" s="73"/>
    </row>
    <row r="231" spans="1:218" s="72" customFormat="1">
      <c r="A231" s="85"/>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c r="CA231" s="73"/>
      <c r="CB231" s="73"/>
      <c r="CC231" s="73"/>
      <c r="CD231" s="73"/>
      <c r="CE231" s="73"/>
      <c r="CF231" s="73"/>
      <c r="CG231" s="73"/>
      <c r="CH231" s="73"/>
      <c r="CI231" s="73"/>
      <c r="CJ231" s="73"/>
      <c r="CK231" s="73"/>
      <c r="CL231" s="73"/>
      <c r="CM231" s="73"/>
      <c r="CN231" s="73"/>
      <c r="CO231" s="73"/>
      <c r="CP231" s="73"/>
      <c r="CQ231" s="73"/>
      <c r="CR231" s="73"/>
      <c r="CS231" s="73"/>
      <c r="CT231" s="73"/>
      <c r="CU231" s="73"/>
      <c r="CV231" s="73"/>
      <c r="CW231" s="73"/>
      <c r="CX231" s="73"/>
      <c r="CY231" s="73"/>
      <c r="CZ231" s="73"/>
      <c r="DA231" s="73"/>
      <c r="DB231" s="73"/>
      <c r="DC231" s="73"/>
      <c r="DD231" s="73"/>
      <c r="DE231" s="73"/>
      <c r="DF231" s="73"/>
      <c r="DG231" s="73"/>
      <c r="DH231" s="73"/>
      <c r="DI231" s="73"/>
      <c r="DJ231" s="73"/>
      <c r="DK231" s="73"/>
      <c r="DL231" s="73"/>
      <c r="DM231" s="73"/>
      <c r="DN231" s="73"/>
      <c r="DO231" s="73"/>
      <c r="DP231" s="73"/>
      <c r="DQ231" s="73"/>
      <c r="DR231" s="73"/>
      <c r="DS231" s="73"/>
      <c r="DT231" s="73"/>
      <c r="DU231" s="73"/>
      <c r="DV231" s="73"/>
      <c r="DW231" s="73"/>
      <c r="DX231" s="73"/>
      <c r="DY231" s="73"/>
      <c r="DZ231" s="73"/>
      <c r="EA231" s="73"/>
      <c r="EB231" s="73"/>
      <c r="EC231" s="73"/>
      <c r="ED231" s="73"/>
      <c r="EE231" s="73"/>
      <c r="EF231" s="73"/>
      <c r="EG231" s="73"/>
      <c r="EH231" s="73"/>
      <c r="EI231" s="73"/>
      <c r="EJ231" s="73"/>
      <c r="EK231" s="73"/>
      <c r="EL231" s="73"/>
      <c r="EM231" s="73"/>
      <c r="EN231" s="73"/>
      <c r="EO231" s="73"/>
      <c r="EP231" s="73"/>
      <c r="EQ231" s="73"/>
      <c r="ER231" s="73"/>
      <c r="ES231" s="73"/>
      <c r="ET231" s="73"/>
      <c r="EU231" s="73"/>
      <c r="EV231" s="73"/>
      <c r="EW231" s="73"/>
      <c r="EX231" s="73"/>
      <c r="EY231" s="73"/>
      <c r="EZ231" s="73"/>
      <c r="FA231" s="73"/>
      <c r="FB231" s="73"/>
      <c r="FC231" s="73"/>
      <c r="FD231" s="73"/>
      <c r="FE231" s="73"/>
      <c r="FF231" s="73"/>
      <c r="FG231" s="73"/>
      <c r="FH231" s="73"/>
      <c r="FI231" s="73"/>
      <c r="FJ231" s="73"/>
      <c r="FK231" s="73"/>
      <c r="FL231" s="73"/>
      <c r="FM231" s="73"/>
      <c r="FN231" s="73"/>
      <c r="FO231" s="73"/>
      <c r="FP231" s="73"/>
      <c r="FQ231" s="73"/>
      <c r="FR231" s="73"/>
      <c r="FS231" s="73"/>
      <c r="FT231" s="73"/>
      <c r="FU231" s="73"/>
      <c r="FV231" s="73"/>
      <c r="FW231" s="73"/>
      <c r="FX231" s="73"/>
      <c r="FY231" s="73"/>
      <c r="FZ231" s="73"/>
      <c r="GA231" s="73"/>
      <c r="GB231" s="73"/>
      <c r="GC231" s="73"/>
      <c r="GD231" s="73"/>
      <c r="GE231" s="73"/>
      <c r="GF231" s="73"/>
      <c r="GG231" s="73"/>
      <c r="GH231" s="73"/>
      <c r="GI231" s="73"/>
      <c r="GJ231" s="73"/>
      <c r="GK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row>
    <row r="232" spans="1:218" s="72" customFormat="1">
      <c r="A232" s="85"/>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c r="DQ232" s="73"/>
      <c r="DR232" s="73"/>
      <c r="DS232" s="73"/>
      <c r="DT232" s="73"/>
      <c r="DU232" s="73"/>
      <c r="DV232" s="73"/>
      <c r="DW232" s="73"/>
      <c r="DX232" s="73"/>
      <c r="DY232" s="73"/>
      <c r="DZ232" s="73"/>
      <c r="EA232" s="73"/>
      <c r="EB232" s="73"/>
      <c r="EC232" s="73"/>
      <c r="ED232" s="73"/>
      <c r="EE232" s="73"/>
      <c r="EF232" s="73"/>
      <c r="EG232" s="73"/>
      <c r="EH232" s="73"/>
      <c r="EI232" s="73"/>
      <c r="EJ232" s="73"/>
      <c r="EK232" s="73"/>
      <c r="EL232" s="73"/>
      <c r="EM232" s="73"/>
      <c r="EN232" s="73"/>
      <c r="EO232" s="73"/>
      <c r="EP232" s="73"/>
      <c r="EQ232" s="73"/>
      <c r="ER232" s="73"/>
      <c r="ES232" s="73"/>
      <c r="ET232" s="73"/>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73"/>
      <c r="GD232" s="73"/>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row>
    <row r="233" spans="1:218" s="72" customFormat="1">
      <c r="A233" s="85"/>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c r="CA233" s="73"/>
      <c r="CB233" s="73"/>
      <c r="CC233" s="73"/>
      <c r="CD233" s="73"/>
      <c r="CE233" s="73"/>
      <c r="CF233" s="73"/>
      <c r="CG233" s="73"/>
      <c r="CH233" s="73"/>
      <c r="CI233" s="73"/>
      <c r="CJ233" s="73"/>
      <c r="CK233" s="73"/>
      <c r="CL233" s="73"/>
      <c r="CM233" s="73"/>
      <c r="CN233" s="73"/>
      <c r="CO233" s="73"/>
      <c r="CP233" s="73"/>
      <c r="CQ233" s="73"/>
      <c r="CR233" s="73"/>
      <c r="CS233" s="73"/>
      <c r="CT233" s="73"/>
      <c r="CU233" s="73"/>
      <c r="CV233" s="73"/>
      <c r="CW233" s="73"/>
      <c r="CX233" s="73"/>
      <c r="CY233" s="73"/>
      <c r="CZ233" s="73"/>
      <c r="DA233" s="73"/>
      <c r="DB233" s="73"/>
      <c r="DC233" s="73"/>
      <c r="DD233" s="73"/>
      <c r="DE233" s="73"/>
      <c r="DF233" s="73"/>
      <c r="DG233" s="73"/>
      <c r="DH233" s="73"/>
      <c r="DI233" s="73"/>
      <c r="DJ233" s="73"/>
      <c r="DK233" s="73"/>
      <c r="DL233" s="73"/>
      <c r="DM233" s="73"/>
      <c r="DN233" s="73"/>
      <c r="DO233" s="73"/>
      <c r="DP233" s="73"/>
      <c r="DQ233" s="73"/>
      <c r="DR233" s="73"/>
      <c r="DS233" s="73"/>
      <c r="DT233" s="73"/>
      <c r="DU233" s="73"/>
      <c r="DV233" s="73"/>
      <c r="DW233" s="73"/>
      <c r="DX233" s="73"/>
      <c r="DY233" s="73"/>
      <c r="DZ233" s="73"/>
      <c r="EA233" s="73"/>
      <c r="EB233" s="73"/>
      <c r="EC233" s="73"/>
      <c r="ED233" s="73"/>
      <c r="EE233" s="73"/>
      <c r="EF233" s="73"/>
      <c r="EG233" s="73"/>
      <c r="EH233" s="73"/>
      <c r="EI233" s="73"/>
      <c r="EJ233" s="73"/>
      <c r="EK233" s="73"/>
      <c r="EL233" s="73"/>
      <c r="EM233" s="73"/>
      <c r="EN233" s="73"/>
      <c r="EO233" s="73"/>
      <c r="EP233" s="73"/>
      <c r="EQ233" s="73"/>
      <c r="ER233" s="73"/>
      <c r="ES233" s="73"/>
      <c r="ET233" s="73"/>
      <c r="EU233" s="73"/>
      <c r="EV233" s="73"/>
      <c r="EW233" s="73"/>
      <c r="EX233" s="73"/>
      <c r="EY233" s="73"/>
      <c r="EZ233" s="73"/>
      <c r="FA233" s="73"/>
      <c r="FB233" s="73"/>
      <c r="FC233" s="73"/>
      <c r="FD233" s="73"/>
      <c r="FE233" s="73"/>
      <c r="FF233" s="73"/>
      <c r="FG233" s="73"/>
      <c r="FH233" s="73"/>
      <c r="FI233" s="73"/>
      <c r="FJ233" s="73"/>
      <c r="FK233" s="73"/>
      <c r="FL233" s="73"/>
      <c r="FM233" s="73"/>
      <c r="FN233" s="73"/>
      <c r="FO233" s="73"/>
      <c r="FP233" s="73"/>
      <c r="FQ233" s="73"/>
      <c r="FR233" s="73"/>
      <c r="FS233" s="73"/>
      <c r="FT233" s="73"/>
      <c r="FU233" s="73"/>
      <c r="FV233" s="73"/>
      <c r="FW233" s="73"/>
      <c r="FX233" s="73"/>
      <c r="FY233" s="73"/>
      <c r="FZ233" s="73"/>
      <c r="GA233" s="73"/>
      <c r="GB233" s="73"/>
      <c r="GC233" s="73"/>
      <c r="GD233" s="73"/>
      <c r="GE233" s="73"/>
      <c r="GF233" s="73"/>
      <c r="GG233" s="73"/>
      <c r="GH233" s="73"/>
      <c r="GI233" s="73"/>
      <c r="GJ233" s="73"/>
      <c r="GK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row>
    <row r="234" spans="1:218" s="72" customFormat="1">
      <c r="A234" s="85"/>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c r="CA234" s="73"/>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c r="DM234" s="73"/>
      <c r="DN234" s="73"/>
      <c r="DO234" s="73"/>
      <c r="DP234" s="73"/>
      <c r="DQ234" s="73"/>
      <c r="DR234" s="73"/>
      <c r="DS234" s="73"/>
      <c r="DT234" s="73"/>
      <c r="DU234" s="73"/>
      <c r="DV234" s="73"/>
      <c r="DW234" s="73"/>
      <c r="DX234" s="73"/>
      <c r="DY234" s="73"/>
      <c r="DZ234" s="73"/>
      <c r="EA234" s="73"/>
      <c r="EB234" s="73"/>
      <c r="EC234" s="73"/>
      <c r="ED234" s="73"/>
      <c r="EE234" s="73"/>
      <c r="EF234" s="73"/>
      <c r="EG234" s="73"/>
      <c r="EH234" s="73"/>
      <c r="EI234" s="73"/>
      <c r="EJ234" s="73"/>
      <c r="EK234" s="73"/>
      <c r="EL234" s="73"/>
      <c r="EM234" s="73"/>
      <c r="EN234" s="73"/>
      <c r="EO234" s="73"/>
      <c r="EP234" s="73"/>
      <c r="EQ234" s="73"/>
      <c r="ER234" s="73"/>
      <c r="ES234" s="73"/>
      <c r="ET234" s="73"/>
      <c r="EU234" s="73"/>
      <c r="EV234" s="73"/>
      <c r="EW234" s="73"/>
      <c r="EX234" s="73"/>
      <c r="EY234" s="73"/>
      <c r="EZ234" s="73"/>
      <c r="FA234" s="73"/>
      <c r="FB234" s="73"/>
      <c r="FC234" s="73"/>
      <c r="FD234" s="73"/>
      <c r="FE234" s="73"/>
      <c r="FF234" s="73"/>
      <c r="FG234" s="73"/>
      <c r="FH234" s="73"/>
      <c r="FI234" s="73"/>
      <c r="FJ234" s="73"/>
      <c r="FK234" s="73"/>
      <c r="FL234" s="73"/>
      <c r="FM234" s="73"/>
      <c r="FN234" s="73"/>
      <c r="FO234" s="73"/>
      <c r="FP234" s="73"/>
      <c r="FQ234" s="73"/>
      <c r="FR234" s="73"/>
      <c r="FS234" s="73"/>
      <c r="FT234" s="73"/>
      <c r="FU234" s="73"/>
      <c r="FV234" s="73"/>
      <c r="FW234" s="73"/>
      <c r="FX234" s="73"/>
      <c r="FY234" s="73"/>
      <c r="FZ234" s="73"/>
      <c r="GA234" s="73"/>
      <c r="GB234" s="73"/>
      <c r="GC234" s="73"/>
      <c r="GD234" s="73"/>
      <c r="GE234" s="73"/>
      <c r="GF234" s="73"/>
      <c r="GG234" s="73"/>
      <c r="GH234" s="73"/>
      <c r="GI234" s="73"/>
      <c r="GJ234" s="73"/>
      <c r="GK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row>
    <row r="235" spans="1:218" s="72" customFormat="1">
      <c r="A235" s="85"/>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c r="CA235" s="73"/>
      <c r="CB235" s="73"/>
      <c r="CC235" s="73"/>
      <c r="CD235" s="73"/>
      <c r="CE235" s="73"/>
      <c r="CF235" s="73"/>
      <c r="CG235" s="73"/>
      <c r="CH235" s="73"/>
      <c r="CI235" s="73"/>
      <c r="CJ235" s="73"/>
      <c r="CK235" s="73"/>
      <c r="CL235" s="73"/>
      <c r="CM235" s="73"/>
      <c r="CN235" s="73"/>
      <c r="CO235" s="73"/>
      <c r="CP235" s="73"/>
      <c r="CQ235" s="73"/>
      <c r="CR235" s="73"/>
      <c r="CS235" s="73"/>
      <c r="CT235" s="73"/>
      <c r="CU235" s="73"/>
      <c r="CV235" s="73"/>
      <c r="CW235" s="73"/>
      <c r="CX235" s="73"/>
      <c r="CY235" s="73"/>
      <c r="CZ235" s="73"/>
      <c r="DA235" s="73"/>
      <c r="DB235" s="73"/>
      <c r="DC235" s="73"/>
      <c r="DD235" s="73"/>
      <c r="DE235" s="73"/>
      <c r="DF235" s="73"/>
      <c r="DG235" s="73"/>
      <c r="DH235" s="73"/>
      <c r="DI235" s="73"/>
      <c r="DJ235" s="73"/>
      <c r="DK235" s="73"/>
      <c r="DL235" s="73"/>
      <c r="DM235" s="73"/>
      <c r="DN235" s="73"/>
      <c r="DO235" s="73"/>
      <c r="DP235" s="73"/>
      <c r="DQ235" s="73"/>
      <c r="DR235" s="73"/>
      <c r="DS235" s="73"/>
      <c r="DT235" s="73"/>
      <c r="DU235" s="73"/>
      <c r="DV235" s="73"/>
      <c r="DW235" s="73"/>
      <c r="DX235" s="73"/>
      <c r="DY235" s="73"/>
      <c r="DZ235" s="73"/>
      <c r="EA235" s="73"/>
      <c r="EB235" s="73"/>
      <c r="EC235" s="73"/>
      <c r="ED235" s="73"/>
      <c r="EE235" s="73"/>
      <c r="EF235" s="73"/>
      <c r="EG235" s="73"/>
      <c r="EH235" s="73"/>
      <c r="EI235" s="73"/>
      <c r="EJ235" s="73"/>
      <c r="EK235" s="73"/>
      <c r="EL235" s="73"/>
      <c r="EM235" s="73"/>
      <c r="EN235" s="73"/>
      <c r="EO235" s="73"/>
      <c r="EP235" s="73"/>
      <c r="EQ235" s="73"/>
      <c r="ER235" s="73"/>
      <c r="ES235" s="73"/>
      <c r="ET235" s="73"/>
      <c r="EU235" s="73"/>
      <c r="EV235" s="73"/>
      <c r="EW235" s="73"/>
      <c r="EX235" s="73"/>
      <c r="EY235" s="73"/>
      <c r="EZ235" s="73"/>
      <c r="FA235" s="73"/>
      <c r="FB235" s="73"/>
      <c r="FC235" s="73"/>
      <c r="FD235" s="73"/>
      <c r="FE235" s="73"/>
      <c r="FF235" s="73"/>
      <c r="FG235" s="73"/>
      <c r="FH235" s="73"/>
      <c r="FI235" s="73"/>
      <c r="FJ235" s="73"/>
      <c r="FK235" s="73"/>
      <c r="FL235" s="73"/>
      <c r="FM235" s="73"/>
      <c r="FN235" s="73"/>
      <c r="FO235" s="73"/>
      <c r="FP235" s="73"/>
      <c r="FQ235" s="73"/>
      <c r="FR235" s="73"/>
      <c r="FS235" s="73"/>
      <c r="FT235" s="73"/>
      <c r="FU235" s="73"/>
      <c r="FV235" s="73"/>
      <c r="FW235" s="73"/>
      <c r="FX235" s="73"/>
      <c r="FY235" s="73"/>
      <c r="FZ235" s="73"/>
      <c r="GA235" s="73"/>
      <c r="GB235" s="73"/>
      <c r="GC235" s="73"/>
      <c r="GD235" s="73"/>
      <c r="GE235" s="73"/>
      <c r="GF235" s="73"/>
      <c r="GG235" s="73"/>
      <c r="GH235" s="73"/>
      <c r="GI235" s="73"/>
      <c r="GJ235" s="73"/>
      <c r="GK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row>
    <row r="236" spans="1:218" s="72" customFormat="1">
      <c r="A236" s="85"/>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3"/>
      <c r="CY236" s="73"/>
      <c r="CZ236" s="73"/>
      <c r="DA236" s="73"/>
      <c r="DB236" s="73"/>
      <c r="DC236" s="73"/>
      <c r="DD236" s="73"/>
      <c r="DE236" s="73"/>
      <c r="DF236" s="73"/>
      <c r="DG236" s="73"/>
      <c r="DH236" s="73"/>
      <c r="DI236" s="73"/>
      <c r="DJ236" s="73"/>
      <c r="DK236" s="73"/>
      <c r="DL236" s="73"/>
      <c r="DM236" s="73"/>
      <c r="DN236" s="73"/>
      <c r="DO236" s="73"/>
      <c r="DP236" s="73"/>
      <c r="DQ236" s="73"/>
      <c r="DR236" s="73"/>
      <c r="DS236" s="73"/>
      <c r="DT236" s="73"/>
      <c r="DU236" s="73"/>
      <c r="DV236" s="73"/>
      <c r="DW236" s="73"/>
      <c r="DX236" s="73"/>
      <c r="DY236" s="73"/>
      <c r="DZ236" s="73"/>
      <c r="EA236" s="73"/>
      <c r="EB236" s="73"/>
      <c r="EC236" s="73"/>
      <c r="ED236" s="73"/>
      <c r="EE236" s="73"/>
      <c r="EF236" s="73"/>
      <c r="EG236" s="73"/>
      <c r="EH236" s="73"/>
      <c r="EI236" s="73"/>
      <c r="EJ236" s="73"/>
      <c r="EK236" s="73"/>
      <c r="EL236" s="73"/>
      <c r="EM236" s="73"/>
      <c r="EN236" s="73"/>
      <c r="EO236" s="73"/>
      <c r="EP236" s="73"/>
      <c r="EQ236" s="73"/>
      <c r="ER236" s="73"/>
      <c r="ES236" s="73"/>
      <c r="ET236" s="73"/>
      <c r="EU236" s="73"/>
      <c r="EV236" s="73"/>
      <c r="EW236" s="73"/>
      <c r="EX236" s="73"/>
      <c r="EY236" s="73"/>
      <c r="EZ236" s="73"/>
      <c r="FA236" s="73"/>
      <c r="FB236" s="73"/>
      <c r="FC236" s="73"/>
      <c r="FD236" s="73"/>
      <c r="FE236" s="73"/>
      <c r="FF236" s="73"/>
      <c r="FG236" s="73"/>
      <c r="FH236" s="73"/>
      <c r="FI236" s="73"/>
      <c r="FJ236" s="73"/>
      <c r="FK236" s="73"/>
      <c r="FL236" s="73"/>
      <c r="FM236" s="73"/>
      <c r="FN236" s="73"/>
      <c r="FO236" s="73"/>
      <c r="FP236" s="73"/>
      <c r="FQ236" s="73"/>
      <c r="FR236" s="73"/>
      <c r="FS236" s="73"/>
      <c r="FT236" s="73"/>
      <c r="FU236" s="73"/>
      <c r="FV236" s="73"/>
      <c r="FW236" s="73"/>
      <c r="FX236" s="73"/>
      <c r="FY236" s="73"/>
      <c r="FZ236" s="73"/>
      <c r="GA236" s="73"/>
      <c r="GB236" s="73"/>
      <c r="GC236" s="73"/>
      <c r="GD236" s="73"/>
      <c r="GE236" s="73"/>
      <c r="GF236" s="73"/>
      <c r="GG236" s="73"/>
      <c r="GH236" s="73"/>
      <c r="GI236" s="73"/>
      <c r="GJ236" s="73"/>
      <c r="GK236" s="73"/>
      <c r="GL236" s="73"/>
      <c r="GM236" s="73"/>
      <c r="GN236" s="73"/>
      <c r="GO236" s="73"/>
      <c r="GP236" s="73"/>
      <c r="GQ236" s="73"/>
      <c r="GR236" s="73"/>
      <c r="GS236" s="73"/>
      <c r="GT236" s="73"/>
      <c r="GU236" s="73"/>
      <c r="GV236" s="73"/>
      <c r="GW236" s="73"/>
      <c r="GX236" s="73"/>
      <c r="GY236" s="73"/>
      <c r="GZ236" s="73"/>
      <c r="HA236" s="73"/>
      <c r="HB236" s="73"/>
      <c r="HC236" s="73"/>
      <c r="HD236" s="73"/>
      <c r="HE236" s="73"/>
      <c r="HF236" s="73"/>
      <c r="HG236" s="73"/>
      <c r="HH236" s="73"/>
      <c r="HI236" s="73"/>
      <c r="HJ236" s="73"/>
    </row>
    <row r="237" spans="1:218" s="72" customFormat="1">
      <c r="A237" s="85"/>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c r="CC237" s="73"/>
      <c r="CD237" s="73"/>
      <c r="CE237" s="73"/>
      <c r="CF237" s="73"/>
      <c r="CG237" s="73"/>
      <c r="CH237" s="73"/>
      <c r="CI237" s="73"/>
      <c r="CJ237" s="73"/>
      <c r="CK237" s="73"/>
      <c r="CL237" s="73"/>
      <c r="CM237" s="73"/>
      <c r="CN237" s="73"/>
      <c r="CO237" s="73"/>
      <c r="CP237" s="73"/>
      <c r="CQ237" s="73"/>
      <c r="CR237" s="73"/>
      <c r="CS237" s="73"/>
      <c r="CT237" s="73"/>
      <c r="CU237" s="73"/>
      <c r="CV237" s="73"/>
      <c r="CW237" s="73"/>
      <c r="CX237" s="73"/>
      <c r="CY237" s="73"/>
      <c r="CZ237" s="73"/>
      <c r="DA237" s="73"/>
      <c r="DB237" s="73"/>
      <c r="DC237" s="73"/>
      <c r="DD237" s="73"/>
      <c r="DE237" s="73"/>
      <c r="DF237" s="73"/>
      <c r="DG237" s="73"/>
      <c r="DH237" s="73"/>
      <c r="DI237" s="73"/>
      <c r="DJ237" s="73"/>
      <c r="DK237" s="73"/>
      <c r="DL237" s="73"/>
      <c r="DM237" s="73"/>
      <c r="DN237" s="73"/>
      <c r="DO237" s="73"/>
      <c r="DP237" s="73"/>
      <c r="DQ237" s="73"/>
      <c r="DR237" s="73"/>
      <c r="DS237" s="73"/>
      <c r="DT237" s="73"/>
      <c r="DU237" s="73"/>
      <c r="DV237" s="73"/>
      <c r="DW237" s="73"/>
      <c r="DX237" s="73"/>
      <c r="DY237" s="73"/>
      <c r="DZ237" s="73"/>
      <c r="EA237" s="73"/>
      <c r="EB237" s="73"/>
      <c r="EC237" s="73"/>
      <c r="ED237" s="73"/>
      <c r="EE237" s="73"/>
      <c r="EF237" s="73"/>
      <c r="EG237" s="73"/>
      <c r="EH237" s="73"/>
      <c r="EI237" s="73"/>
      <c r="EJ237" s="73"/>
      <c r="EK237" s="73"/>
      <c r="EL237" s="73"/>
      <c r="EM237" s="73"/>
      <c r="EN237" s="73"/>
      <c r="EO237" s="73"/>
      <c r="EP237" s="73"/>
      <c r="EQ237" s="73"/>
      <c r="ER237" s="73"/>
      <c r="ES237" s="73"/>
      <c r="ET237" s="73"/>
      <c r="EU237" s="73"/>
      <c r="EV237" s="73"/>
      <c r="EW237" s="73"/>
      <c r="EX237" s="73"/>
      <c r="EY237" s="73"/>
      <c r="EZ237" s="73"/>
      <c r="FA237" s="73"/>
      <c r="FB237" s="73"/>
      <c r="FC237" s="73"/>
      <c r="FD237" s="73"/>
      <c r="FE237" s="73"/>
      <c r="FF237" s="73"/>
      <c r="FG237" s="73"/>
      <c r="FH237" s="73"/>
      <c r="FI237" s="73"/>
      <c r="FJ237" s="73"/>
      <c r="FK237" s="73"/>
      <c r="FL237" s="73"/>
      <c r="FM237" s="73"/>
      <c r="FN237" s="73"/>
      <c r="FO237" s="73"/>
      <c r="FP237" s="73"/>
      <c r="FQ237" s="73"/>
      <c r="FR237" s="73"/>
      <c r="FS237" s="73"/>
      <c r="FT237" s="73"/>
      <c r="FU237" s="73"/>
      <c r="FV237" s="73"/>
      <c r="FW237" s="73"/>
      <c r="FX237" s="73"/>
      <c r="FY237" s="73"/>
      <c r="FZ237" s="73"/>
      <c r="GA237" s="73"/>
      <c r="GB237" s="73"/>
      <c r="GC237" s="73"/>
      <c r="GD237" s="73"/>
      <c r="GE237" s="73"/>
      <c r="GF237" s="73"/>
      <c r="GG237" s="73"/>
      <c r="GH237" s="73"/>
      <c r="GI237" s="73"/>
      <c r="GJ237" s="73"/>
      <c r="GK237" s="73"/>
      <c r="GL237" s="73"/>
      <c r="GM237" s="73"/>
      <c r="GN237" s="73"/>
      <c r="GO237" s="73"/>
      <c r="GP237" s="73"/>
      <c r="GQ237" s="73"/>
      <c r="GR237" s="73"/>
      <c r="GS237" s="73"/>
      <c r="GT237" s="73"/>
      <c r="GU237" s="73"/>
      <c r="GV237" s="73"/>
      <c r="GW237" s="73"/>
      <c r="GX237" s="73"/>
      <c r="GY237" s="73"/>
      <c r="GZ237" s="73"/>
      <c r="HA237" s="73"/>
      <c r="HB237" s="73"/>
      <c r="HC237" s="73"/>
      <c r="HD237" s="73"/>
      <c r="HE237" s="73"/>
      <c r="HF237" s="73"/>
      <c r="HG237" s="73"/>
      <c r="HH237" s="73"/>
      <c r="HI237" s="73"/>
      <c r="HJ237" s="73"/>
    </row>
    <row r="238" spans="1:218" s="72" customFormat="1">
      <c r="A238" s="85"/>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c r="DM238" s="73"/>
      <c r="DN238" s="73"/>
      <c r="DO238" s="73"/>
      <c r="DP238" s="73"/>
      <c r="DQ238" s="73"/>
      <c r="DR238" s="73"/>
      <c r="DS238" s="73"/>
      <c r="DT238" s="73"/>
      <c r="DU238" s="73"/>
      <c r="DV238" s="73"/>
      <c r="DW238" s="73"/>
      <c r="DX238" s="73"/>
      <c r="DY238" s="73"/>
      <c r="DZ238" s="73"/>
      <c r="EA238" s="73"/>
      <c r="EB238" s="73"/>
      <c r="EC238" s="73"/>
      <c r="ED238" s="73"/>
      <c r="EE238" s="73"/>
      <c r="EF238" s="73"/>
      <c r="EG238" s="73"/>
      <c r="EH238" s="73"/>
      <c r="EI238" s="73"/>
      <c r="EJ238" s="73"/>
      <c r="EK238" s="73"/>
      <c r="EL238" s="73"/>
      <c r="EM238" s="73"/>
      <c r="EN238" s="73"/>
      <c r="EO238" s="73"/>
      <c r="EP238" s="73"/>
      <c r="EQ238" s="73"/>
      <c r="ER238" s="73"/>
      <c r="ES238" s="73"/>
      <c r="ET238" s="73"/>
      <c r="EU238" s="73"/>
      <c r="EV238" s="73"/>
      <c r="EW238" s="73"/>
      <c r="EX238" s="73"/>
      <c r="EY238" s="73"/>
      <c r="EZ238" s="73"/>
      <c r="FA238" s="73"/>
      <c r="FB238" s="73"/>
      <c r="FC238" s="73"/>
      <c r="FD238" s="73"/>
      <c r="FE238" s="73"/>
      <c r="FF238" s="73"/>
      <c r="FG238" s="73"/>
      <c r="FH238" s="73"/>
      <c r="FI238" s="73"/>
      <c r="FJ238" s="73"/>
      <c r="FK238" s="73"/>
      <c r="FL238" s="73"/>
      <c r="FM238" s="73"/>
      <c r="FN238" s="73"/>
      <c r="FO238" s="73"/>
      <c r="FP238" s="73"/>
      <c r="FQ238" s="73"/>
      <c r="FR238" s="73"/>
      <c r="FS238" s="73"/>
      <c r="FT238" s="73"/>
      <c r="FU238" s="73"/>
      <c r="FV238" s="73"/>
      <c r="FW238" s="73"/>
      <c r="FX238" s="73"/>
      <c r="FY238" s="73"/>
      <c r="FZ238" s="73"/>
      <c r="GA238" s="73"/>
      <c r="GB238" s="73"/>
      <c r="GC238" s="73"/>
      <c r="GD238" s="73"/>
      <c r="GE238" s="73"/>
      <c r="GF238" s="73"/>
      <c r="GG238" s="73"/>
      <c r="GH238" s="73"/>
      <c r="GI238" s="73"/>
      <c r="GJ238" s="73"/>
      <c r="GK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row>
    <row r="239" spans="1:218" s="72" customFormat="1">
      <c r="A239" s="85"/>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c r="DM239" s="73"/>
      <c r="DN239" s="73"/>
      <c r="DO239" s="73"/>
      <c r="DP239" s="73"/>
      <c r="DQ239" s="73"/>
      <c r="DR239" s="73"/>
      <c r="DS239" s="73"/>
      <c r="DT239" s="73"/>
      <c r="DU239" s="73"/>
      <c r="DV239" s="73"/>
      <c r="DW239" s="73"/>
      <c r="DX239" s="73"/>
      <c r="DY239" s="73"/>
      <c r="DZ239" s="73"/>
      <c r="EA239" s="73"/>
      <c r="EB239" s="73"/>
      <c r="EC239" s="73"/>
      <c r="ED239" s="73"/>
      <c r="EE239" s="73"/>
      <c r="EF239" s="73"/>
      <c r="EG239" s="73"/>
      <c r="EH239" s="73"/>
      <c r="EI239" s="73"/>
      <c r="EJ239" s="73"/>
      <c r="EK239" s="73"/>
      <c r="EL239" s="73"/>
      <c r="EM239" s="73"/>
      <c r="EN239" s="73"/>
      <c r="EO239" s="73"/>
      <c r="EP239" s="73"/>
      <c r="EQ239" s="73"/>
      <c r="ER239" s="73"/>
      <c r="ES239" s="73"/>
      <c r="ET239" s="73"/>
      <c r="EU239" s="73"/>
      <c r="EV239" s="73"/>
      <c r="EW239" s="73"/>
      <c r="EX239" s="73"/>
      <c r="EY239" s="73"/>
      <c r="EZ239" s="73"/>
      <c r="FA239" s="73"/>
      <c r="FB239" s="73"/>
      <c r="FC239" s="73"/>
      <c r="FD239" s="73"/>
      <c r="FE239" s="73"/>
      <c r="FF239" s="73"/>
      <c r="FG239" s="73"/>
      <c r="FH239" s="73"/>
      <c r="FI239" s="73"/>
      <c r="FJ239" s="73"/>
      <c r="FK239" s="73"/>
      <c r="FL239" s="73"/>
      <c r="FM239" s="73"/>
      <c r="FN239" s="73"/>
      <c r="FO239" s="73"/>
      <c r="FP239" s="73"/>
      <c r="FQ239" s="73"/>
      <c r="FR239" s="73"/>
      <c r="FS239" s="73"/>
      <c r="FT239" s="73"/>
      <c r="FU239" s="73"/>
      <c r="FV239" s="73"/>
      <c r="FW239" s="73"/>
      <c r="FX239" s="73"/>
      <c r="FY239" s="73"/>
      <c r="FZ239" s="73"/>
      <c r="GA239" s="73"/>
      <c r="GB239" s="73"/>
      <c r="GC239" s="73"/>
      <c r="GD239" s="73"/>
      <c r="GE239" s="73"/>
      <c r="GF239" s="73"/>
      <c r="GG239" s="73"/>
      <c r="GH239" s="73"/>
      <c r="GI239" s="73"/>
      <c r="GJ239" s="73"/>
      <c r="GK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row>
    <row r="240" spans="1:218" s="72" customFormat="1">
      <c r="A240" s="85"/>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c r="DF240" s="73"/>
      <c r="DG240" s="73"/>
      <c r="DH240" s="73"/>
      <c r="DI240" s="73"/>
      <c r="DJ240" s="73"/>
      <c r="DK240" s="73"/>
      <c r="DL240" s="73"/>
      <c r="DM240" s="73"/>
      <c r="DN240" s="73"/>
      <c r="DO240" s="73"/>
      <c r="DP240" s="73"/>
      <c r="DQ240" s="73"/>
      <c r="DR240" s="73"/>
      <c r="DS240" s="73"/>
      <c r="DT240" s="73"/>
      <c r="DU240" s="73"/>
      <c r="DV240" s="73"/>
      <c r="DW240" s="73"/>
      <c r="DX240" s="73"/>
      <c r="DY240" s="73"/>
      <c r="DZ240" s="73"/>
      <c r="EA240" s="73"/>
      <c r="EB240" s="73"/>
      <c r="EC240" s="73"/>
      <c r="ED240" s="73"/>
      <c r="EE240" s="73"/>
      <c r="EF240" s="73"/>
      <c r="EG240" s="73"/>
      <c r="EH240" s="73"/>
      <c r="EI240" s="73"/>
      <c r="EJ240" s="73"/>
      <c r="EK240" s="73"/>
      <c r="EL240" s="73"/>
      <c r="EM240" s="73"/>
      <c r="EN240" s="73"/>
      <c r="EO240" s="73"/>
      <c r="EP240" s="73"/>
      <c r="EQ240" s="73"/>
      <c r="ER240" s="73"/>
      <c r="ES240" s="73"/>
      <c r="ET240" s="73"/>
      <c r="EU240" s="73"/>
      <c r="EV240" s="73"/>
      <c r="EW240" s="73"/>
      <c r="EX240" s="73"/>
      <c r="EY240" s="73"/>
      <c r="EZ240" s="73"/>
      <c r="FA240" s="73"/>
      <c r="FB240" s="73"/>
      <c r="FC240" s="73"/>
      <c r="FD240" s="73"/>
      <c r="FE240" s="73"/>
      <c r="FF240" s="73"/>
      <c r="FG240" s="73"/>
      <c r="FH240" s="73"/>
      <c r="FI240" s="73"/>
      <c r="FJ240" s="73"/>
      <c r="FK240" s="73"/>
      <c r="FL240" s="73"/>
      <c r="FM240" s="73"/>
      <c r="FN240" s="73"/>
      <c r="FO240" s="73"/>
      <c r="FP240" s="73"/>
      <c r="FQ240" s="73"/>
      <c r="FR240" s="73"/>
      <c r="FS240" s="73"/>
      <c r="FT240" s="73"/>
      <c r="FU240" s="73"/>
      <c r="FV240" s="73"/>
      <c r="FW240" s="73"/>
      <c r="FX240" s="73"/>
      <c r="FY240" s="73"/>
      <c r="FZ240" s="73"/>
      <c r="GA240" s="73"/>
      <c r="GB240" s="73"/>
      <c r="GC240" s="73"/>
      <c r="GD240" s="73"/>
      <c r="GE240" s="73"/>
      <c r="GF240" s="73"/>
      <c r="GG240" s="73"/>
      <c r="GH240" s="73"/>
      <c r="GI240" s="73"/>
      <c r="GJ240" s="73"/>
      <c r="GK240" s="73"/>
      <c r="GL240" s="73"/>
      <c r="GM240" s="73"/>
      <c r="GN240" s="73"/>
      <c r="GO240" s="73"/>
      <c r="GP240" s="73"/>
      <c r="GQ240" s="73"/>
      <c r="GR240" s="73"/>
      <c r="GS240" s="73"/>
      <c r="GT240" s="73"/>
      <c r="GU240" s="73"/>
      <c r="GV240" s="73"/>
      <c r="GW240" s="73"/>
      <c r="GX240" s="73"/>
      <c r="GY240" s="73"/>
      <c r="GZ240" s="73"/>
      <c r="HA240" s="73"/>
      <c r="HB240" s="73"/>
      <c r="HC240" s="73"/>
      <c r="HD240" s="73"/>
      <c r="HE240" s="73"/>
      <c r="HF240" s="73"/>
      <c r="HG240" s="73"/>
      <c r="HH240" s="73"/>
      <c r="HI240" s="73"/>
      <c r="HJ240" s="73"/>
    </row>
    <row r="241" spans="1:218" s="72" customFormat="1">
      <c r="A241" s="85"/>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c r="DM241" s="73"/>
      <c r="DN241" s="73"/>
      <c r="DO241" s="73"/>
      <c r="DP241" s="73"/>
      <c r="DQ241" s="73"/>
      <c r="DR241" s="73"/>
      <c r="DS241" s="73"/>
      <c r="DT241" s="73"/>
      <c r="DU241" s="73"/>
      <c r="DV241" s="73"/>
      <c r="DW241" s="73"/>
      <c r="DX241" s="73"/>
      <c r="DY241" s="73"/>
      <c r="DZ241" s="73"/>
      <c r="EA241" s="73"/>
      <c r="EB241" s="73"/>
      <c r="EC241" s="73"/>
      <c r="ED241" s="73"/>
      <c r="EE241" s="73"/>
      <c r="EF241" s="73"/>
      <c r="EG241" s="73"/>
      <c r="EH241" s="73"/>
      <c r="EI241" s="73"/>
      <c r="EJ241" s="73"/>
      <c r="EK241" s="73"/>
      <c r="EL241" s="73"/>
      <c r="EM241" s="73"/>
      <c r="EN241" s="73"/>
      <c r="EO241" s="73"/>
      <c r="EP241" s="73"/>
      <c r="EQ241" s="73"/>
      <c r="ER241" s="73"/>
      <c r="ES241" s="73"/>
      <c r="ET241" s="73"/>
      <c r="EU241" s="73"/>
      <c r="EV241" s="73"/>
      <c r="EW241" s="73"/>
      <c r="EX241" s="73"/>
      <c r="EY241" s="73"/>
      <c r="EZ241" s="73"/>
      <c r="FA241" s="73"/>
      <c r="FB241" s="73"/>
      <c r="FC241" s="73"/>
      <c r="FD241" s="73"/>
      <c r="FE241" s="73"/>
      <c r="FF241" s="73"/>
      <c r="FG241" s="73"/>
      <c r="FH241" s="73"/>
      <c r="FI241" s="73"/>
      <c r="FJ241" s="73"/>
      <c r="FK241" s="73"/>
      <c r="FL241" s="73"/>
      <c r="FM241" s="73"/>
      <c r="FN241" s="73"/>
      <c r="FO241" s="73"/>
      <c r="FP241" s="73"/>
      <c r="FQ241" s="73"/>
      <c r="FR241" s="73"/>
      <c r="FS241" s="73"/>
      <c r="FT241" s="73"/>
      <c r="FU241" s="73"/>
      <c r="FV241" s="73"/>
      <c r="FW241" s="73"/>
      <c r="FX241" s="73"/>
      <c r="FY241" s="73"/>
      <c r="FZ241" s="73"/>
      <c r="GA241" s="73"/>
      <c r="GB241" s="73"/>
      <c r="GC241" s="73"/>
      <c r="GD241" s="73"/>
      <c r="GE241" s="73"/>
      <c r="GF241" s="73"/>
      <c r="GG241" s="73"/>
      <c r="GH241" s="73"/>
      <c r="GI241" s="73"/>
      <c r="GJ241" s="73"/>
      <c r="GK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row>
    <row r="242" spans="1:218" s="72" customFormat="1">
      <c r="A242" s="85"/>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row>
    <row r="243" spans="1:218" s="72" customFormat="1">
      <c r="A243" s="85"/>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c r="CA243" s="73"/>
      <c r="CB243" s="73"/>
      <c r="CC243" s="73"/>
      <c r="CD243" s="73"/>
      <c r="CE243" s="73"/>
      <c r="CF243" s="73"/>
      <c r="CG243" s="73"/>
      <c r="CH243" s="73"/>
      <c r="CI243" s="73"/>
      <c r="CJ243" s="73"/>
      <c r="CK243" s="73"/>
      <c r="CL243" s="73"/>
      <c r="CM243" s="73"/>
      <c r="CN243" s="73"/>
      <c r="CO243" s="73"/>
      <c r="CP243" s="73"/>
      <c r="CQ243" s="73"/>
      <c r="CR243" s="73"/>
      <c r="CS243" s="73"/>
      <c r="CT243" s="73"/>
      <c r="CU243" s="73"/>
      <c r="CV243" s="73"/>
      <c r="CW243" s="73"/>
      <c r="CX243" s="73"/>
      <c r="CY243" s="73"/>
      <c r="CZ243" s="73"/>
      <c r="DA243" s="73"/>
      <c r="DB243" s="73"/>
      <c r="DC243" s="73"/>
      <c r="DD243" s="73"/>
      <c r="DE243" s="73"/>
      <c r="DF243" s="73"/>
      <c r="DG243" s="73"/>
      <c r="DH243" s="73"/>
      <c r="DI243" s="73"/>
      <c r="DJ243" s="73"/>
      <c r="DK243" s="73"/>
      <c r="DL243" s="73"/>
      <c r="DM243" s="73"/>
      <c r="DN243" s="73"/>
      <c r="DO243" s="73"/>
      <c r="DP243" s="73"/>
      <c r="DQ243" s="73"/>
      <c r="DR243" s="73"/>
      <c r="DS243" s="73"/>
      <c r="DT243" s="73"/>
      <c r="DU243" s="73"/>
      <c r="DV243" s="73"/>
      <c r="DW243" s="73"/>
      <c r="DX243" s="73"/>
      <c r="DY243" s="73"/>
      <c r="DZ243" s="73"/>
      <c r="EA243" s="73"/>
      <c r="EB243" s="73"/>
      <c r="EC243" s="73"/>
      <c r="ED243" s="73"/>
      <c r="EE243" s="73"/>
      <c r="EF243" s="73"/>
      <c r="EG243" s="73"/>
      <c r="EH243" s="73"/>
      <c r="EI243" s="73"/>
      <c r="EJ243" s="73"/>
      <c r="EK243" s="73"/>
      <c r="EL243" s="73"/>
      <c r="EM243" s="73"/>
      <c r="EN243" s="73"/>
      <c r="EO243" s="73"/>
      <c r="EP243" s="73"/>
      <c r="EQ243" s="73"/>
      <c r="ER243" s="73"/>
      <c r="ES243" s="73"/>
      <c r="ET243" s="73"/>
      <c r="EU243" s="73"/>
      <c r="EV243" s="73"/>
      <c r="EW243" s="73"/>
      <c r="EX243" s="73"/>
      <c r="EY243" s="73"/>
      <c r="EZ243" s="73"/>
      <c r="FA243" s="73"/>
      <c r="FB243" s="73"/>
      <c r="FC243" s="73"/>
      <c r="FD243" s="73"/>
      <c r="FE243" s="73"/>
      <c r="FF243" s="73"/>
      <c r="FG243" s="73"/>
      <c r="FH243" s="73"/>
      <c r="FI243" s="73"/>
      <c r="FJ243" s="73"/>
      <c r="FK243" s="73"/>
      <c r="FL243" s="73"/>
      <c r="FM243" s="73"/>
      <c r="FN243" s="73"/>
      <c r="FO243" s="73"/>
      <c r="FP243" s="73"/>
      <c r="FQ243" s="73"/>
      <c r="FR243" s="73"/>
      <c r="FS243" s="73"/>
      <c r="FT243" s="73"/>
      <c r="FU243" s="73"/>
      <c r="FV243" s="73"/>
      <c r="FW243" s="73"/>
      <c r="FX243" s="73"/>
      <c r="FY243" s="73"/>
      <c r="FZ243" s="73"/>
      <c r="GA243" s="73"/>
      <c r="GB243" s="73"/>
      <c r="GC243" s="73"/>
      <c r="GD243" s="73"/>
      <c r="GE243" s="73"/>
      <c r="GF243" s="73"/>
      <c r="GG243" s="73"/>
      <c r="GH243" s="73"/>
      <c r="GI243" s="73"/>
      <c r="GJ243" s="73"/>
      <c r="GK243" s="73"/>
      <c r="GL243" s="73"/>
      <c r="GM243" s="73"/>
      <c r="GN243" s="73"/>
      <c r="GO243" s="73"/>
      <c r="GP243" s="73"/>
      <c r="GQ243" s="73"/>
      <c r="GR243" s="73"/>
      <c r="GS243" s="73"/>
      <c r="GT243" s="73"/>
      <c r="GU243" s="73"/>
      <c r="GV243" s="73"/>
      <c r="GW243" s="73"/>
      <c r="GX243" s="73"/>
      <c r="GY243" s="73"/>
      <c r="GZ243" s="73"/>
      <c r="HA243" s="73"/>
      <c r="HB243" s="73"/>
      <c r="HC243" s="73"/>
      <c r="HD243" s="73"/>
      <c r="HE243" s="73"/>
      <c r="HF243" s="73"/>
      <c r="HG243" s="73"/>
      <c r="HH243" s="73"/>
      <c r="HI243" s="73"/>
      <c r="HJ243" s="73"/>
    </row>
    <row r="244" spans="1:218" s="72" customFormat="1">
      <c r="A244" s="85"/>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3"/>
      <c r="CY244" s="73"/>
      <c r="CZ244" s="73"/>
      <c r="DA244" s="73"/>
      <c r="DB244" s="73"/>
      <c r="DC244" s="73"/>
      <c r="DD244" s="73"/>
      <c r="DE244" s="73"/>
      <c r="DF244" s="73"/>
      <c r="DG244" s="73"/>
      <c r="DH244" s="73"/>
      <c r="DI244" s="73"/>
      <c r="DJ244" s="73"/>
      <c r="DK244" s="73"/>
      <c r="DL244" s="73"/>
      <c r="DM244" s="73"/>
      <c r="DN244" s="73"/>
      <c r="DO244" s="73"/>
      <c r="DP244" s="73"/>
      <c r="DQ244" s="73"/>
      <c r="DR244" s="73"/>
      <c r="DS244" s="73"/>
      <c r="DT244" s="73"/>
      <c r="DU244" s="73"/>
      <c r="DV244" s="73"/>
      <c r="DW244" s="73"/>
      <c r="DX244" s="73"/>
      <c r="DY244" s="73"/>
      <c r="DZ244" s="73"/>
      <c r="EA244" s="73"/>
      <c r="EB244" s="73"/>
      <c r="EC244" s="73"/>
      <c r="ED244" s="73"/>
      <c r="EE244" s="73"/>
      <c r="EF244" s="73"/>
      <c r="EG244" s="73"/>
      <c r="EH244" s="73"/>
      <c r="EI244" s="73"/>
      <c r="EJ244" s="73"/>
      <c r="EK244" s="73"/>
      <c r="EL244" s="73"/>
      <c r="EM244" s="73"/>
      <c r="EN244" s="73"/>
      <c r="EO244" s="73"/>
      <c r="EP244" s="73"/>
      <c r="EQ244" s="73"/>
      <c r="ER244" s="73"/>
      <c r="ES244" s="73"/>
      <c r="ET244" s="73"/>
      <c r="EU244" s="73"/>
      <c r="EV244" s="73"/>
      <c r="EW244" s="73"/>
      <c r="EX244" s="73"/>
      <c r="EY244" s="73"/>
      <c r="EZ244" s="73"/>
      <c r="FA244" s="73"/>
      <c r="FB244" s="73"/>
      <c r="FC244" s="73"/>
      <c r="FD244" s="73"/>
      <c r="FE244" s="73"/>
      <c r="FF244" s="73"/>
      <c r="FG244" s="73"/>
      <c r="FH244" s="73"/>
      <c r="FI244" s="73"/>
      <c r="FJ244" s="73"/>
      <c r="FK244" s="73"/>
      <c r="FL244" s="73"/>
      <c r="FM244" s="73"/>
      <c r="FN244" s="73"/>
      <c r="FO244" s="73"/>
      <c r="FP244" s="73"/>
      <c r="FQ244" s="73"/>
      <c r="FR244" s="73"/>
      <c r="FS244" s="73"/>
      <c r="FT244" s="73"/>
      <c r="FU244" s="73"/>
      <c r="FV244" s="73"/>
      <c r="FW244" s="73"/>
      <c r="FX244" s="73"/>
      <c r="FY244" s="73"/>
      <c r="FZ244" s="73"/>
      <c r="GA244" s="73"/>
      <c r="GB244" s="73"/>
      <c r="GC244" s="73"/>
      <c r="GD244" s="73"/>
      <c r="GE244" s="73"/>
      <c r="GF244" s="73"/>
      <c r="GG244" s="73"/>
      <c r="GH244" s="73"/>
      <c r="GI244" s="73"/>
      <c r="GJ244" s="73"/>
      <c r="GK244" s="73"/>
      <c r="GL244" s="73"/>
      <c r="GM244" s="73"/>
      <c r="GN244" s="73"/>
      <c r="GO244" s="73"/>
      <c r="GP244" s="73"/>
      <c r="GQ244" s="73"/>
      <c r="GR244" s="73"/>
      <c r="GS244" s="73"/>
      <c r="GT244" s="73"/>
      <c r="GU244" s="73"/>
      <c r="GV244" s="73"/>
      <c r="GW244" s="73"/>
      <c r="GX244" s="73"/>
      <c r="GY244" s="73"/>
      <c r="GZ244" s="73"/>
      <c r="HA244" s="73"/>
      <c r="HB244" s="73"/>
      <c r="HC244" s="73"/>
      <c r="HD244" s="73"/>
      <c r="HE244" s="73"/>
      <c r="HF244" s="73"/>
      <c r="HG244" s="73"/>
      <c r="HH244" s="73"/>
      <c r="HI244" s="73"/>
      <c r="HJ244" s="73"/>
    </row>
    <row r="245" spans="1:218" s="72" customFormat="1">
      <c r="A245" s="85"/>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c r="CA245" s="73"/>
      <c r="CB245" s="73"/>
      <c r="CC245" s="73"/>
      <c r="CD245" s="73"/>
      <c r="CE245" s="73"/>
      <c r="CF245" s="73"/>
      <c r="CG245" s="73"/>
      <c r="CH245" s="73"/>
      <c r="CI245" s="73"/>
      <c r="CJ245" s="73"/>
      <c r="CK245" s="73"/>
      <c r="CL245" s="73"/>
      <c r="CM245" s="73"/>
      <c r="CN245" s="73"/>
      <c r="CO245" s="73"/>
      <c r="CP245" s="73"/>
      <c r="CQ245" s="73"/>
      <c r="CR245" s="73"/>
      <c r="CS245" s="73"/>
      <c r="CT245" s="73"/>
      <c r="CU245" s="73"/>
      <c r="CV245" s="73"/>
      <c r="CW245" s="73"/>
      <c r="CX245" s="73"/>
      <c r="CY245" s="73"/>
      <c r="CZ245" s="73"/>
      <c r="DA245" s="73"/>
      <c r="DB245" s="73"/>
      <c r="DC245" s="73"/>
      <c r="DD245" s="73"/>
      <c r="DE245" s="73"/>
      <c r="DF245" s="73"/>
      <c r="DG245" s="73"/>
      <c r="DH245" s="73"/>
      <c r="DI245" s="73"/>
      <c r="DJ245" s="73"/>
      <c r="DK245" s="73"/>
      <c r="DL245" s="73"/>
      <c r="DM245" s="73"/>
      <c r="DN245" s="73"/>
      <c r="DO245" s="73"/>
      <c r="DP245" s="73"/>
      <c r="DQ245" s="73"/>
      <c r="DR245" s="73"/>
      <c r="DS245" s="73"/>
      <c r="DT245" s="73"/>
      <c r="DU245" s="73"/>
      <c r="DV245" s="73"/>
      <c r="DW245" s="73"/>
      <c r="DX245" s="73"/>
      <c r="DY245" s="73"/>
      <c r="DZ245" s="73"/>
      <c r="EA245" s="73"/>
      <c r="EB245" s="73"/>
      <c r="EC245" s="73"/>
      <c r="ED245" s="73"/>
      <c r="EE245" s="73"/>
      <c r="EF245" s="73"/>
      <c r="EG245" s="73"/>
      <c r="EH245" s="73"/>
      <c r="EI245" s="73"/>
      <c r="EJ245" s="73"/>
      <c r="EK245" s="73"/>
      <c r="EL245" s="73"/>
      <c r="EM245" s="73"/>
      <c r="EN245" s="73"/>
      <c r="EO245" s="73"/>
      <c r="EP245" s="73"/>
      <c r="EQ245" s="73"/>
      <c r="ER245" s="73"/>
      <c r="ES245" s="73"/>
      <c r="ET245" s="73"/>
      <c r="EU245" s="73"/>
      <c r="EV245" s="73"/>
      <c r="EW245" s="73"/>
      <c r="EX245" s="73"/>
      <c r="EY245" s="73"/>
      <c r="EZ245" s="73"/>
      <c r="FA245" s="73"/>
      <c r="FB245" s="73"/>
      <c r="FC245" s="73"/>
      <c r="FD245" s="73"/>
      <c r="FE245" s="73"/>
      <c r="FF245" s="73"/>
      <c r="FG245" s="73"/>
      <c r="FH245" s="73"/>
      <c r="FI245" s="73"/>
      <c r="FJ245" s="73"/>
      <c r="FK245" s="73"/>
      <c r="FL245" s="73"/>
      <c r="FM245" s="73"/>
      <c r="FN245" s="73"/>
      <c r="FO245" s="73"/>
      <c r="FP245" s="73"/>
      <c r="FQ245" s="73"/>
      <c r="FR245" s="73"/>
      <c r="FS245" s="73"/>
      <c r="FT245" s="73"/>
      <c r="FU245" s="73"/>
      <c r="FV245" s="73"/>
      <c r="FW245" s="73"/>
      <c r="FX245" s="73"/>
      <c r="FY245" s="73"/>
      <c r="FZ245" s="73"/>
      <c r="GA245" s="73"/>
      <c r="GB245" s="73"/>
      <c r="GC245" s="73"/>
      <c r="GD245" s="73"/>
      <c r="GE245" s="73"/>
      <c r="GF245" s="73"/>
      <c r="GG245" s="73"/>
      <c r="GH245" s="73"/>
      <c r="GI245" s="73"/>
      <c r="GJ245" s="73"/>
      <c r="GK245" s="73"/>
      <c r="GL245" s="73"/>
      <c r="GM245" s="73"/>
      <c r="GN245" s="73"/>
      <c r="GO245" s="73"/>
      <c r="GP245" s="73"/>
      <c r="GQ245" s="73"/>
      <c r="GR245" s="73"/>
      <c r="GS245" s="73"/>
      <c r="GT245" s="73"/>
      <c r="GU245" s="73"/>
      <c r="GV245" s="73"/>
      <c r="GW245" s="73"/>
      <c r="GX245" s="73"/>
      <c r="GY245" s="73"/>
      <c r="GZ245" s="73"/>
      <c r="HA245" s="73"/>
      <c r="HB245" s="73"/>
      <c r="HC245" s="73"/>
      <c r="HD245" s="73"/>
      <c r="HE245" s="73"/>
      <c r="HF245" s="73"/>
      <c r="HG245" s="73"/>
      <c r="HH245" s="73"/>
      <c r="HI245" s="73"/>
      <c r="HJ245" s="73"/>
    </row>
    <row r="246" spans="1:218" s="72" customFormat="1">
      <c r="A246" s="85"/>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c r="CA246" s="73"/>
      <c r="CB246" s="73"/>
      <c r="CC246" s="73"/>
      <c r="CD246" s="73"/>
      <c r="CE246" s="73"/>
      <c r="CF246" s="73"/>
      <c r="CG246" s="73"/>
      <c r="CH246" s="73"/>
      <c r="CI246" s="73"/>
      <c r="CJ246" s="73"/>
      <c r="CK246" s="73"/>
      <c r="CL246" s="73"/>
      <c r="CM246" s="73"/>
      <c r="CN246" s="73"/>
      <c r="CO246" s="73"/>
      <c r="CP246" s="73"/>
      <c r="CQ246" s="73"/>
      <c r="CR246" s="73"/>
      <c r="CS246" s="73"/>
      <c r="CT246" s="73"/>
      <c r="CU246" s="73"/>
      <c r="CV246" s="73"/>
      <c r="CW246" s="73"/>
      <c r="CX246" s="73"/>
      <c r="CY246" s="73"/>
      <c r="CZ246" s="73"/>
      <c r="DA246" s="73"/>
      <c r="DB246" s="73"/>
      <c r="DC246" s="73"/>
      <c r="DD246" s="73"/>
      <c r="DE246" s="73"/>
      <c r="DF246" s="73"/>
      <c r="DG246" s="73"/>
      <c r="DH246" s="73"/>
      <c r="DI246" s="73"/>
      <c r="DJ246" s="73"/>
      <c r="DK246" s="73"/>
      <c r="DL246" s="73"/>
      <c r="DM246" s="73"/>
      <c r="DN246" s="73"/>
      <c r="DO246" s="73"/>
      <c r="DP246" s="73"/>
      <c r="DQ246" s="73"/>
      <c r="DR246" s="73"/>
      <c r="DS246" s="73"/>
      <c r="DT246" s="73"/>
      <c r="DU246" s="73"/>
      <c r="DV246" s="73"/>
      <c r="DW246" s="73"/>
      <c r="DX246" s="73"/>
      <c r="DY246" s="73"/>
      <c r="DZ246" s="73"/>
      <c r="EA246" s="73"/>
      <c r="EB246" s="73"/>
      <c r="EC246" s="73"/>
      <c r="ED246" s="73"/>
      <c r="EE246" s="73"/>
      <c r="EF246" s="73"/>
      <c r="EG246" s="73"/>
      <c r="EH246" s="73"/>
      <c r="EI246" s="73"/>
      <c r="EJ246" s="73"/>
      <c r="EK246" s="73"/>
      <c r="EL246" s="73"/>
      <c r="EM246" s="73"/>
      <c r="EN246" s="73"/>
      <c r="EO246" s="73"/>
      <c r="EP246" s="73"/>
      <c r="EQ246" s="73"/>
      <c r="ER246" s="73"/>
      <c r="ES246" s="73"/>
      <c r="ET246" s="73"/>
      <c r="EU246" s="73"/>
      <c r="EV246" s="73"/>
      <c r="EW246" s="73"/>
      <c r="EX246" s="73"/>
      <c r="EY246" s="73"/>
      <c r="EZ246" s="73"/>
      <c r="FA246" s="73"/>
      <c r="FB246" s="73"/>
      <c r="FC246" s="73"/>
      <c r="FD246" s="73"/>
      <c r="FE246" s="73"/>
      <c r="FF246" s="73"/>
      <c r="FG246" s="73"/>
      <c r="FH246" s="73"/>
      <c r="FI246" s="73"/>
      <c r="FJ246" s="73"/>
      <c r="FK246" s="73"/>
      <c r="FL246" s="73"/>
      <c r="FM246" s="73"/>
      <c r="FN246" s="73"/>
      <c r="FO246" s="73"/>
      <c r="FP246" s="73"/>
      <c r="FQ246" s="73"/>
      <c r="FR246" s="73"/>
      <c r="FS246" s="73"/>
      <c r="FT246" s="73"/>
      <c r="FU246" s="73"/>
      <c r="FV246" s="73"/>
      <c r="FW246" s="73"/>
      <c r="FX246" s="73"/>
      <c r="FY246" s="73"/>
      <c r="FZ246" s="73"/>
      <c r="GA246" s="73"/>
      <c r="GB246" s="73"/>
      <c r="GC246" s="73"/>
      <c r="GD246" s="73"/>
      <c r="GE246" s="73"/>
      <c r="GF246" s="73"/>
      <c r="GG246" s="73"/>
      <c r="GH246" s="73"/>
      <c r="GI246" s="73"/>
      <c r="GJ246" s="73"/>
      <c r="GK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row>
    <row r="247" spans="1:218" s="72" customFormat="1">
      <c r="A247" s="85"/>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c r="CA247" s="73"/>
      <c r="CB247" s="73"/>
      <c r="CC247" s="73"/>
      <c r="CD247" s="73"/>
      <c r="CE247" s="73"/>
      <c r="CF247" s="73"/>
      <c r="CG247" s="73"/>
      <c r="CH247" s="73"/>
      <c r="CI247" s="73"/>
      <c r="CJ247" s="73"/>
      <c r="CK247" s="73"/>
      <c r="CL247" s="73"/>
      <c r="CM247" s="73"/>
      <c r="CN247" s="73"/>
      <c r="CO247" s="73"/>
      <c r="CP247" s="73"/>
      <c r="CQ247" s="73"/>
      <c r="CR247" s="73"/>
      <c r="CS247" s="73"/>
      <c r="CT247" s="73"/>
      <c r="CU247" s="73"/>
      <c r="CV247" s="73"/>
      <c r="CW247" s="73"/>
      <c r="CX247" s="73"/>
      <c r="CY247" s="73"/>
      <c r="CZ247" s="73"/>
      <c r="DA247" s="73"/>
      <c r="DB247" s="73"/>
      <c r="DC247" s="73"/>
      <c r="DD247" s="73"/>
      <c r="DE247" s="73"/>
      <c r="DF247" s="73"/>
      <c r="DG247" s="73"/>
      <c r="DH247" s="73"/>
      <c r="DI247" s="73"/>
      <c r="DJ247" s="73"/>
      <c r="DK247" s="73"/>
      <c r="DL247" s="73"/>
      <c r="DM247" s="73"/>
      <c r="DN247" s="73"/>
      <c r="DO247" s="73"/>
      <c r="DP247" s="73"/>
      <c r="DQ247" s="73"/>
      <c r="DR247" s="73"/>
      <c r="DS247" s="73"/>
      <c r="DT247" s="73"/>
      <c r="DU247" s="73"/>
      <c r="DV247" s="73"/>
      <c r="DW247" s="73"/>
      <c r="DX247" s="73"/>
      <c r="DY247" s="73"/>
      <c r="DZ247" s="73"/>
      <c r="EA247" s="73"/>
      <c r="EB247" s="73"/>
      <c r="EC247" s="73"/>
      <c r="ED247" s="73"/>
      <c r="EE247" s="73"/>
      <c r="EF247" s="73"/>
      <c r="EG247" s="73"/>
      <c r="EH247" s="73"/>
      <c r="EI247" s="73"/>
      <c r="EJ247" s="73"/>
      <c r="EK247" s="73"/>
      <c r="EL247" s="73"/>
      <c r="EM247" s="73"/>
      <c r="EN247" s="73"/>
      <c r="EO247" s="73"/>
      <c r="EP247" s="73"/>
      <c r="EQ247" s="73"/>
      <c r="ER247" s="73"/>
      <c r="ES247" s="73"/>
      <c r="ET247" s="73"/>
      <c r="EU247" s="73"/>
      <c r="EV247" s="73"/>
      <c r="EW247" s="73"/>
      <c r="EX247" s="73"/>
      <c r="EY247" s="73"/>
      <c r="EZ247" s="73"/>
      <c r="FA247" s="73"/>
      <c r="FB247" s="73"/>
      <c r="FC247" s="73"/>
      <c r="FD247" s="73"/>
      <c r="FE247" s="73"/>
      <c r="FF247" s="73"/>
      <c r="FG247" s="73"/>
      <c r="FH247" s="73"/>
      <c r="FI247" s="73"/>
      <c r="FJ247" s="73"/>
      <c r="FK247" s="73"/>
      <c r="FL247" s="73"/>
      <c r="FM247" s="73"/>
      <c r="FN247" s="73"/>
      <c r="FO247" s="73"/>
      <c r="FP247" s="73"/>
      <c r="FQ247" s="73"/>
      <c r="FR247" s="73"/>
      <c r="FS247" s="73"/>
      <c r="FT247" s="73"/>
      <c r="FU247" s="73"/>
      <c r="FV247" s="73"/>
      <c r="FW247" s="73"/>
      <c r="FX247" s="73"/>
      <c r="FY247" s="73"/>
      <c r="FZ247" s="73"/>
      <c r="GA247" s="73"/>
      <c r="GB247" s="73"/>
      <c r="GC247" s="73"/>
      <c r="GD247" s="73"/>
      <c r="GE247" s="73"/>
      <c r="GF247" s="73"/>
      <c r="GG247" s="73"/>
      <c r="GH247" s="73"/>
      <c r="GI247" s="73"/>
      <c r="GJ247" s="73"/>
      <c r="GK247" s="73"/>
      <c r="GL247" s="73"/>
      <c r="GM247" s="73"/>
      <c r="GN247" s="73"/>
      <c r="GO247" s="73"/>
      <c r="GP247" s="73"/>
      <c r="GQ247" s="73"/>
      <c r="GR247" s="73"/>
      <c r="GS247" s="73"/>
      <c r="GT247" s="73"/>
      <c r="GU247" s="73"/>
      <c r="GV247" s="73"/>
      <c r="GW247" s="73"/>
      <c r="GX247" s="73"/>
      <c r="GY247" s="73"/>
      <c r="GZ247" s="73"/>
      <c r="HA247" s="73"/>
      <c r="HB247" s="73"/>
      <c r="HC247" s="73"/>
      <c r="HD247" s="73"/>
      <c r="HE247" s="73"/>
      <c r="HF247" s="73"/>
      <c r="HG247" s="73"/>
      <c r="HH247" s="73"/>
      <c r="HI247" s="73"/>
      <c r="HJ247" s="73"/>
    </row>
    <row r="248" spans="1:218" s="72" customFormat="1">
      <c r="A248" s="85"/>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c r="CA248" s="73"/>
      <c r="CB248" s="73"/>
      <c r="CC248" s="73"/>
      <c r="CD248" s="73"/>
      <c r="CE248" s="73"/>
      <c r="CF248" s="73"/>
      <c r="CG248" s="73"/>
      <c r="CH248" s="73"/>
      <c r="CI248" s="73"/>
      <c r="CJ248" s="73"/>
      <c r="CK248" s="73"/>
      <c r="CL248" s="73"/>
      <c r="CM248" s="73"/>
      <c r="CN248" s="73"/>
      <c r="CO248" s="73"/>
      <c r="CP248" s="73"/>
      <c r="CQ248" s="73"/>
      <c r="CR248" s="73"/>
      <c r="CS248" s="73"/>
      <c r="CT248" s="73"/>
      <c r="CU248" s="73"/>
      <c r="CV248" s="73"/>
      <c r="CW248" s="73"/>
      <c r="CX248" s="73"/>
      <c r="CY248" s="73"/>
      <c r="CZ248" s="73"/>
      <c r="DA248" s="73"/>
      <c r="DB248" s="73"/>
      <c r="DC248" s="73"/>
      <c r="DD248" s="73"/>
      <c r="DE248" s="73"/>
      <c r="DF248" s="73"/>
      <c r="DG248" s="73"/>
      <c r="DH248" s="73"/>
      <c r="DI248" s="73"/>
      <c r="DJ248" s="73"/>
      <c r="DK248" s="73"/>
      <c r="DL248" s="73"/>
      <c r="DM248" s="73"/>
      <c r="DN248" s="73"/>
      <c r="DO248" s="73"/>
      <c r="DP248" s="73"/>
      <c r="DQ248" s="73"/>
      <c r="DR248" s="73"/>
      <c r="DS248" s="73"/>
      <c r="DT248" s="73"/>
      <c r="DU248" s="73"/>
      <c r="DV248" s="73"/>
      <c r="DW248" s="73"/>
      <c r="DX248" s="73"/>
      <c r="DY248" s="73"/>
      <c r="DZ248" s="73"/>
      <c r="EA248" s="73"/>
      <c r="EB248" s="73"/>
      <c r="EC248" s="73"/>
      <c r="ED248" s="73"/>
      <c r="EE248" s="73"/>
      <c r="EF248" s="73"/>
      <c r="EG248" s="73"/>
      <c r="EH248" s="73"/>
      <c r="EI248" s="73"/>
      <c r="EJ248" s="73"/>
      <c r="EK248" s="73"/>
      <c r="EL248" s="73"/>
      <c r="EM248" s="73"/>
      <c r="EN248" s="73"/>
      <c r="EO248" s="73"/>
      <c r="EP248" s="73"/>
      <c r="EQ248" s="73"/>
      <c r="ER248" s="73"/>
      <c r="ES248" s="73"/>
      <c r="ET248" s="73"/>
      <c r="EU248" s="73"/>
      <c r="EV248" s="73"/>
      <c r="EW248" s="73"/>
      <c r="EX248" s="73"/>
      <c r="EY248" s="73"/>
      <c r="EZ248" s="73"/>
      <c r="FA248" s="73"/>
      <c r="FB248" s="73"/>
      <c r="FC248" s="73"/>
      <c r="FD248" s="73"/>
      <c r="FE248" s="73"/>
      <c r="FF248" s="73"/>
      <c r="FG248" s="73"/>
      <c r="FH248" s="73"/>
      <c r="FI248" s="73"/>
      <c r="FJ248" s="73"/>
      <c r="FK248" s="73"/>
      <c r="FL248" s="73"/>
      <c r="FM248" s="73"/>
      <c r="FN248" s="73"/>
      <c r="FO248" s="73"/>
      <c r="FP248" s="73"/>
      <c r="FQ248" s="73"/>
      <c r="FR248" s="73"/>
      <c r="FS248" s="73"/>
      <c r="FT248" s="73"/>
      <c r="FU248" s="73"/>
      <c r="FV248" s="73"/>
      <c r="FW248" s="73"/>
      <c r="FX248" s="73"/>
      <c r="FY248" s="73"/>
      <c r="FZ248" s="73"/>
      <c r="GA248" s="73"/>
      <c r="GB248" s="73"/>
      <c r="GC248" s="73"/>
      <c r="GD248" s="73"/>
      <c r="GE248" s="73"/>
      <c r="GF248" s="73"/>
      <c r="GG248" s="73"/>
      <c r="GH248" s="73"/>
      <c r="GI248" s="73"/>
      <c r="GJ248" s="73"/>
      <c r="GK248" s="73"/>
      <c r="GL248" s="73"/>
      <c r="GM248" s="73"/>
      <c r="GN248" s="73"/>
      <c r="GO248" s="73"/>
      <c r="GP248" s="73"/>
      <c r="GQ248" s="73"/>
      <c r="GR248" s="73"/>
      <c r="GS248" s="73"/>
      <c r="GT248" s="73"/>
      <c r="GU248" s="73"/>
      <c r="GV248" s="73"/>
      <c r="GW248" s="73"/>
      <c r="GX248" s="73"/>
      <c r="GY248" s="73"/>
      <c r="GZ248" s="73"/>
      <c r="HA248" s="73"/>
      <c r="HB248" s="73"/>
      <c r="HC248" s="73"/>
      <c r="HD248" s="73"/>
      <c r="HE248" s="73"/>
      <c r="HF248" s="73"/>
      <c r="HG248" s="73"/>
      <c r="HH248" s="73"/>
      <c r="HI248" s="73"/>
      <c r="HJ248" s="73"/>
    </row>
    <row r="249" spans="1:218" s="72" customFormat="1">
      <c r="A249" s="85"/>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c r="CA249" s="73"/>
      <c r="CB249" s="73"/>
      <c r="CC249" s="73"/>
      <c r="CD249" s="73"/>
      <c r="CE249" s="73"/>
      <c r="CF249" s="73"/>
      <c r="CG249" s="73"/>
      <c r="CH249" s="73"/>
      <c r="CI249" s="73"/>
      <c r="CJ249" s="73"/>
      <c r="CK249" s="73"/>
      <c r="CL249" s="73"/>
      <c r="CM249" s="73"/>
      <c r="CN249" s="73"/>
      <c r="CO249" s="73"/>
      <c r="CP249" s="73"/>
      <c r="CQ249" s="73"/>
      <c r="CR249" s="73"/>
      <c r="CS249" s="73"/>
      <c r="CT249" s="73"/>
      <c r="CU249" s="73"/>
      <c r="CV249" s="73"/>
      <c r="CW249" s="73"/>
      <c r="CX249" s="73"/>
      <c r="CY249" s="73"/>
      <c r="CZ249" s="73"/>
      <c r="DA249" s="73"/>
      <c r="DB249" s="73"/>
      <c r="DC249" s="73"/>
      <c r="DD249" s="73"/>
      <c r="DE249" s="73"/>
      <c r="DF249" s="73"/>
      <c r="DG249" s="73"/>
      <c r="DH249" s="73"/>
      <c r="DI249" s="73"/>
      <c r="DJ249" s="73"/>
      <c r="DK249" s="73"/>
      <c r="DL249" s="73"/>
      <c r="DM249" s="73"/>
      <c r="DN249" s="73"/>
      <c r="DO249" s="73"/>
      <c r="DP249" s="73"/>
      <c r="DQ249" s="73"/>
      <c r="DR249" s="73"/>
      <c r="DS249" s="73"/>
      <c r="DT249" s="73"/>
      <c r="DU249" s="73"/>
      <c r="DV249" s="73"/>
      <c r="DW249" s="73"/>
      <c r="DX249" s="73"/>
      <c r="DY249" s="73"/>
      <c r="DZ249" s="73"/>
      <c r="EA249" s="73"/>
      <c r="EB249" s="73"/>
      <c r="EC249" s="73"/>
      <c r="ED249" s="73"/>
      <c r="EE249" s="73"/>
      <c r="EF249" s="73"/>
      <c r="EG249" s="73"/>
      <c r="EH249" s="73"/>
      <c r="EI249" s="73"/>
      <c r="EJ249" s="73"/>
      <c r="EK249" s="73"/>
      <c r="EL249" s="73"/>
      <c r="EM249" s="73"/>
      <c r="EN249" s="73"/>
      <c r="EO249" s="73"/>
      <c r="EP249" s="73"/>
      <c r="EQ249" s="73"/>
      <c r="ER249" s="73"/>
      <c r="ES249" s="73"/>
      <c r="ET249" s="73"/>
      <c r="EU249" s="73"/>
      <c r="EV249" s="73"/>
      <c r="EW249" s="73"/>
      <c r="EX249" s="73"/>
      <c r="EY249" s="73"/>
      <c r="EZ249" s="73"/>
      <c r="FA249" s="73"/>
      <c r="FB249" s="73"/>
      <c r="FC249" s="73"/>
      <c r="FD249" s="73"/>
      <c r="FE249" s="73"/>
      <c r="FF249" s="73"/>
      <c r="FG249" s="73"/>
      <c r="FH249" s="73"/>
      <c r="FI249" s="73"/>
      <c r="FJ249" s="73"/>
      <c r="FK249" s="73"/>
      <c r="FL249" s="73"/>
      <c r="FM249" s="73"/>
      <c r="FN249" s="73"/>
      <c r="FO249" s="73"/>
      <c r="FP249" s="73"/>
      <c r="FQ249" s="73"/>
      <c r="FR249" s="73"/>
      <c r="FS249" s="73"/>
      <c r="FT249" s="73"/>
      <c r="FU249" s="73"/>
      <c r="FV249" s="73"/>
      <c r="FW249" s="73"/>
      <c r="FX249" s="73"/>
      <c r="FY249" s="73"/>
      <c r="FZ249" s="73"/>
      <c r="GA249" s="73"/>
      <c r="GB249" s="73"/>
      <c r="GC249" s="73"/>
      <c r="GD249" s="73"/>
      <c r="GE249" s="73"/>
      <c r="GF249" s="73"/>
      <c r="GG249" s="73"/>
      <c r="GH249" s="73"/>
      <c r="GI249" s="73"/>
      <c r="GJ249" s="73"/>
      <c r="GK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row>
    <row r="250" spans="1:218" s="72" customFormat="1">
      <c r="A250" s="85"/>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c r="CA250" s="73"/>
      <c r="CB250" s="73"/>
      <c r="CC250" s="73"/>
      <c r="CD250" s="73"/>
      <c r="CE250" s="73"/>
      <c r="CF250" s="73"/>
      <c r="CG250" s="73"/>
      <c r="CH250" s="73"/>
      <c r="CI250" s="73"/>
      <c r="CJ250" s="73"/>
      <c r="CK250" s="73"/>
      <c r="CL250" s="73"/>
      <c r="CM250" s="73"/>
      <c r="CN250" s="73"/>
      <c r="CO250" s="73"/>
      <c r="CP250" s="73"/>
      <c r="CQ250" s="73"/>
      <c r="CR250" s="73"/>
      <c r="CS250" s="73"/>
      <c r="CT250" s="73"/>
      <c r="CU250" s="73"/>
      <c r="CV250" s="73"/>
      <c r="CW250" s="73"/>
      <c r="CX250" s="73"/>
      <c r="CY250" s="73"/>
      <c r="CZ250" s="73"/>
      <c r="DA250" s="73"/>
      <c r="DB250" s="73"/>
      <c r="DC250" s="73"/>
      <c r="DD250" s="73"/>
      <c r="DE250" s="73"/>
      <c r="DF250" s="73"/>
      <c r="DG250" s="73"/>
      <c r="DH250" s="73"/>
      <c r="DI250" s="73"/>
      <c r="DJ250" s="73"/>
      <c r="DK250" s="73"/>
      <c r="DL250" s="73"/>
      <c r="DM250" s="73"/>
      <c r="DN250" s="73"/>
      <c r="DO250" s="73"/>
      <c r="DP250" s="73"/>
      <c r="DQ250" s="73"/>
      <c r="DR250" s="73"/>
      <c r="DS250" s="73"/>
      <c r="DT250" s="73"/>
      <c r="DU250" s="73"/>
      <c r="DV250" s="73"/>
      <c r="DW250" s="73"/>
      <c r="DX250" s="73"/>
      <c r="DY250" s="73"/>
      <c r="DZ250" s="73"/>
      <c r="EA250" s="73"/>
      <c r="EB250" s="73"/>
      <c r="EC250" s="73"/>
      <c r="ED250" s="73"/>
      <c r="EE250" s="73"/>
      <c r="EF250" s="73"/>
      <c r="EG250" s="73"/>
      <c r="EH250" s="73"/>
      <c r="EI250" s="73"/>
      <c r="EJ250" s="73"/>
      <c r="EK250" s="73"/>
      <c r="EL250" s="73"/>
      <c r="EM250" s="73"/>
      <c r="EN250" s="73"/>
      <c r="EO250" s="73"/>
      <c r="EP250" s="73"/>
      <c r="EQ250" s="73"/>
      <c r="ER250" s="73"/>
      <c r="ES250" s="73"/>
      <c r="ET250" s="73"/>
      <c r="EU250" s="73"/>
      <c r="EV250" s="73"/>
      <c r="EW250" s="73"/>
      <c r="EX250" s="73"/>
      <c r="EY250" s="73"/>
      <c r="EZ250" s="73"/>
      <c r="FA250" s="73"/>
      <c r="FB250" s="73"/>
      <c r="FC250" s="73"/>
      <c r="FD250" s="73"/>
      <c r="FE250" s="73"/>
      <c r="FF250" s="73"/>
      <c r="FG250" s="73"/>
      <c r="FH250" s="73"/>
      <c r="FI250" s="73"/>
      <c r="FJ250" s="73"/>
      <c r="FK250" s="73"/>
      <c r="FL250" s="73"/>
      <c r="FM250" s="73"/>
      <c r="FN250" s="73"/>
      <c r="FO250" s="73"/>
      <c r="FP250" s="73"/>
      <c r="FQ250" s="73"/>
      <c r="FR250" s="73"/>
      <c r="FS250" s="73"/>
      <c r="FT250" s="73"/>
      <c r="FU250" s="73"/>
      <c r="FV250" s="73"/>
      <c r="FW250" s="73"/>
      <c r="FX250" s="73"/>
      <c r="FY250" s="73"/>
      <c r="FZ250" s="73"/>
      <c r="GA250" s="73"/>
      <c r="GB250" s="73"/>
      <c r="GC250" s="73"/>
      <c r="GD250" s="73"/>
      <c r="GE250" s="73"/>
      <c r="GF250" s="73"/>
      <c r="GG250" s="73"/>
      <c r="GH250" s="73"/>
      <c r="GI250" s="73"/>
      <c r="GJ250" s="73"/>
      <c r="GK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row>
    <row r="251" spans="1:218" s="72" customFormat="1">
      <c r="A251" s="85"/>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c r="CA251" s="73"/>
      <c r="CB251" s="73"/>
      <c r="CC251" s="73"/>
      <c r="CD251" s="73"/>
      <c r="CE251" s="73"/>
      <c r="CF251" s="73"/>
      <c r="CG251" s="73"/>
      <c r="CH251" s="73"/>
      <c r="CI251" s="73"/>
      <c r="CJ251" s="73"/>
      <c r="CK251" s="73"/>
      <c r="CL251" s="73"/>
      <c r="CM251" s="73"/>
      <c r="CN251" s="73"/>
      <c r="CO251" s="73"/>
      <c r="CP251" s="73"/>
      <c r="CQ251" s="73"/>
      <c r="CR251" s="73"/>
      <c r="CS251" s="73"/>
      <c r="CT251" s="73"/>
      <c r="CU251" s="73"/>
      <c r="CV251" s="73"/>
      <c r="CW251" s="73"/>
      <c r="CX251" s="73"/>
      <c r="CY251" s="73"/>
      <c r="CZ251" s="73"/>
      <c r="DA251" s="73"/>
      <c r="DB251" s="73"/>
      <c r="DC251" s="73"/>
      <c r="DD251" s="73"/>
      <c r="DE251" s="73"/>
      <c r="DF251" s="73"/>
      <c r="DG251" s="73"/>
      <c r="DH251" s="73"/>
      <c r="DI251" s="73"/>
      <c r="DJ251" s="73"/>
      <c r="DK251" s="73"/>
      <c r="DL251" s="73"/>
      <c r="DM251" s="73"/>
      <c r="DN251" s="73"/>
      <c r="DO251" s="73"/>
      <c r="DP251" s="73"/>
      <c r="DQ251" s="73"/>
      <c r="DR251" s="73"/>
      <c r="DS251" s="73"/>
      <c r="DT251" s="73"/>
      <c r="DU251" s="73"/>
      <c r="DV251" s="73"/>
      <c r="DW251" s="73"/>
      <c r="DX251" s="73"/>
      <c r="DY251" s="73"/>
      <c r="DZ251" s="73"/>
      <c r="EA251" s="73"/>
      <c r="EB251" s="73"/>
      <c r="EC251" s="73"/>
      <c r="ED251" s="73"/>
      <c r="EE251" s="73"/>
      <c r="EF251" s="73"/>
      <c r="EG251" s="73"/>
      <c r="EH251" s="73"/>
      <c r="EI251" s="73"/>
      <c r="EJ251" s="73"/>
      <c r="EK251" s="73"/>
      <c r="EL251" s="73"/>
      <c r="EM251" s="73"/>
      <c r="EN251" s="73"/>
      <c r="EO251" s="73"/>
      <c r="EP251" s="73"/>
      <c r="EQ251" s="73"/>
      <c r="ER251" s="73"/>
      <c r="ES251" s="73"/>
      <c r="ET251" s="73"/>
      <c r="EU251" s="73"/>
      <c r="EV251" s="73"/>
      <c r="EW251" s="73"/>
      <c r="EX251" s="73"/>
      <c r="EY251" s="73"/>
      <c r="EZ251" s="73"/>
      <c r="FA251" s="73"/>
      <c r="FB251" s="73"/>
      <c r="FC251" s="73"/>
      <c r="FD251" s="73"/>
      <c r="FE251" s="73"/>
      <c r="FF251" s="73"/>
      <c r="FG251" s="73"/>
      <c r="FH251" s="73"/>
      <c r="FI251" s="73"/>
      <c r="FJ251" s="73"/>
      <c r="FK251" s="73"/>
      <c r="FL251" s="73"/>
      <c r="FM251" s="73"/>
      <c r="FN251" s="73"/>
      <c r="FO251" s="73"/>
      <c r="FP251" s="73"/>
      <c r="FQ251" s="73"/>
      <c r="FR251" s="73"/>
      <c r="FS251" s="73"/>
      <c r="FT251" s="73"/>
      <c r="FU251" s="73"/>
      <c r="FV251" s="73"/>
      <c r="FW251" s="73"/>
      <c r="FX251" s="73"/>
      <c r="FY251" s="73"/>
      <c r="FZ251" s="73"/>
      <c r="GA251" s="73"/>
      <c r="GB251" s="73"/>
      <c r="GC251" s="73"/>
      <c r="GD251" s="73"/>
      <c r="GE251" s="73"/>
      <c r="GF251" s="73"/>
      <c r="GG251" s="73"/>
      <c r="GH251" s="73"/>
      <c r="GI251" s="73"/>
      <c r="GJ251" s="73"/>
      <c r="GK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row>
    <row r="252" spans="1:218" s="72" customFormat="1">
      <c r="A252" s="85"/>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3"/>
      <c r="CY252" s="73"/>
      <c r="CZ252" s="73"/>
      <c r="DA252" s="73"/>
      <c r="DB252" s="73"/>
      <c r="DC252" s="73"/>
      <c r="DD252" s="73"/>
      <c r="DE252" s="73"/>
      <c r="DF252" s="73"/>
      <c r="DG252" s="73"/>
      <c r="DH252" s="73"/>
      <c r="DI252" s="73"/>
      <c r="DJ252" s="73"/>
      <c r="DK252" s="73"/>
      <c r="DL252" s="73"/>
      <c r="DM252" s="73"/>
      <c r="DN252" s="73"/>
      <c r="DO252" s="73"/>
      <c r="DP252" s="73"/>
      <c r="DQ252" s="73"/>
      <c r="DR252" s="73"/>
      <c r="DS252" s="73"/>
      <c r="DT252" s="73"/>
      <c r="DU252" s="73"/>
      <c r="DV252" s="73"/>
      <c r="DW252" s="73"/>
      <c r="DX252" s="73"/>
      <c r="DY252" s="73"/>
      <c r="DZ252" s="73"/>
      <c r="EA252" s="73"/>
      <c r="EB252" s="73"/>
      <c r="EC252" s="73"/>
      <c r="ED252" s="73"/>
      <c r="EE252" s="73"/>
      <c r="EF252" s="73"/>
      <c r="EG252" s="73"/>
      <c r="EH252" s="73"/>
      <c r="EI252" s="73"/>
      <c r="EJ252" s="73"/>
      <c r="EK252" s="73"/>
      <c r="EL252" s="73"/>
      <c r="EM252" s="73"/>
      <c r="EN252" s="73"/>
      <c r="EO252" s="73"/>
      <c r="EP252" s="73"/>
      <c r="EQ252" s="73"/>
      <c r="ER252" s="73"/>
      <c r="ES252" s="73"/>
      <c r="ET252" s="73"/>
      <c r="EU252" s="73"/>
      <c r="EV252" s="73"/>
      <c r="EW252" s="73"/>
      <c r="EX252" s="73"/>
      <c r="EY252" s="73"/>
      <c r="EZ252" s="73"/>
      <c r="FA252" s="73"/>
      <c r="FB252" s="73"/>
      <c r="FC252" s="73"/>
      <c r="FD252" s="73"/>
      <c r="FE252" s="73"/>
      <c r="FF252" s="73"/>
      <c r="FG252" s="73"/>
      <c r="FH252" s="73"/>
      <c r="FI252" s="73"/>
      <c r="FJ252" s="73"/>
      <c r="FK252" s="73"/>
      <c r="FL252" s="73"/>
      <c r="FM252" s="73"/>
      <c r="FN252" s="73"/>
      <c r="FO252" s="73"/>
      <c r="FP252" s="73"/>
      <c r="FQ252" s="73"/>
      <c r="FR252" s="73"/>
      <c r="FS252" s="73"/>
      <c r="FT252" s="73"/>
      <c r="FU252" s="73"/>
      <c r="FV252" s="73"/>
      <c r="FW252" s="73"/>
      <c r="FX252" s="73"/>
      <c r="FY252" s="73"/>
      <c r="FZ252" s="73"/>
      <c r="GA252" s="73"/>
      <c r="GB252" s="73"/>
      <c r="GC252" s="73"/>
      <c r="GD252" s="73"/>
      <c r="GE252" s="73"/>
      <c r="GF252" s="73"/>
      <c r="GG252" s="73"/>
      <c r="GH252" s="73"/>
      <c r="GI252" s="73"/>
      <c r="GJ252" s="73"/>
      <c r="GK252" s="73"/>
      <c r="GL252" s="73"/>
      <c r="GM252" s="73"/>
      <c r="GN252" s="73"/>
      <c r="GO252" s="73"/>
      <c r="GP252" s="73"/>
      <c r="GQ252" s="73"/>
      <c r="GR252" s="73"/>
      <c r="GS252" s="73"/>
      <c r="GT252" s="73"/>
      <c r="GU252" s="73"/>
      <c r="GV252" s="73"/>
      <c r="GW252" s="73"/>
      <c r="GX252" s="73"/>
      <c r="GY252" s="73"/>
      <c r="GZ252" s="73"/>
      <c r="HA252" s="73"/>
      <c r="HB252" s="73"/>
      <c r="HC252" s="73"/>
      <c r="HD252" s="73"/>
      <c r="HE252" s="73"/>
      <c r="HF252" s="73"/>
      <c r="HG252" s="73"/>
      <c r="HH252" s="73"/>
      <c r="HI252" s="73"/>
      <c r="HJ252" s="73"/>
    </row>
    <row r="253" spans="1:218" s="72" customFormat="1">
      <c r="A253" s="85"/>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3"/>
      <c r="CK253" s="73"/>
      <c r="CL253" s="73"/>
      <c r="CM253" s="73"/>
      <c r="CN253" s="73"/>
      <c r="CO253" s="73"/>
      <c r="CP253" s="73"/>
      <c r="CQ253" s="73"/>
      <c r="CR253" s="73"/>
      <c r="CS253" s="73"/>
      <c r="CT253" s="73"/>
      <c r="CU253" s="73"/>
      <c r="CV253" s="73"/>
      <c r="CW253" s="73"/>
      <c r="CX253" s="73"/>
      <c r="CY253" s="73"/>
      <c r="CZ253" s="73"/>
      <c r="DA253" s="73"/>
      <c r="DB253" s="73"/>
      <c r="DC253" s="73"/>
      <c r="DD253" s="73"/>
      <c r="DE253" s="73"/>
      <c r="DF253" s="73"/>
      <c r="DG253" s="73"/>
      <c r="DH253" s="73"/>
      <c r="DI253" s="73"/>
      <c r="DJ253" s="73"/>
      <c r="DK253" s="73"/>
      <c r="DL253" s="73"/>
      <c r="DM253" s="73"/>
      <c r="DN253" s="73"/>
      <c r="DO253" s="73"/>
      <c r="DP253" s="73"/>
      <c r="DQ253" s="73"/>
      <c r="DR253" s="73"/>
      <c r="DS253" s="73"/>
      <c r="DT253" s="73"/>
      <c r="DU253" s="73"/>
      <c r="DV253" s="73"/>
      <c r="DW253" s="73"/>
      <c r="DX253" s="73"/>
      <c r="DY253" s="73"/>
      <c r="DZ253" s="73"/>
      <c r="EA253" s="73"/>
      <c r="EB253" s="73"/>
      <c r="EC253" s="73"/>
      <c r="ED253" s="73"/>
      <c r="EE253" s="73"/>
      <c r="EF253" s="73"/>
      <c r="EG253" s="73"/>
      <c r="EH253" s="73"/>
      <c r="EI253" s="73"/>
      <c r="EJ253" s="73"/>
      <c r="EK253" s="73"/>
      <c r="EL253" s="73"/>
      <c r="EM253" s="73"/>
      <c r="EN253" s="73"/>
      <c r="EO253" s="73"/>
      <c r="EP253" s="73"/>
      <c r="EQ253" s="73"/>
      <c r="ER253" s="73"/>
      <c r="ES253" s="73"/>
      <c r="ET253" s="73"/>
      <c r="EU253" s="73"/>
      <c r="EV253" s="73"/>
      <c r="EW253" s="73"/>
      <c r="EX253" s="73"/>
      <c r="EY253" s="73"/>
      <c r="EZ253" s="73"/>
      <c r="FA253" s="73"/>
      <c r="FB253" s="73"/>
      <c r="FC253" s="73"/>
      <c r="FD253" s="73"/>
      <c r="FE253" s="73"/>
      <c r="FF253" s="73"/>
      <c r="FG253" s="73"/>
      <c r="FH253" s="73"/>
      <c r="FI253" s="73"/>
      <c r="FJ253" s="73"/>
      <c r="FK253" s="73"/>
      <c r="FL253" s="73"/>
      <c r="FM253" s="73"/>
      <c r="FN253" s="73"/>
      <c r="FO253" s="73"/>
      <c r="FP253" s="73"/>
      <c r="FQ253" s="73"/>
      <c r="FR253" s="73"/>
      <c r="FS253" s="73"/>
      <c r="FT253" s="73"/>
      <c r="FU253" s="73"/>
      <c r="FV253" s="73"/>
      <c r="FW253" s="73"/>
      <c r="FX253" s="73"/>
      <c r="FY253" s="73"/>
      <c r="FZ253" s="73"/>
      <c r="GA253" s="73"/>
      <c r="GB253" s="73"/>
      <c r="GC253" s="73"/>
      <c r="GD253" s="73"/>
      <c r="GE253" s="73"/>
      <c r="GF253" s="73"/>
      <c r="GG253" s="73"/>
      <c r="GH253" s="73"/>
      <c r="GI253" s="73"/>
      <c r="GJ253" s="73"/>
      <c r="GK253" s="73"/>
      <c r="GL253" s="73"/>
      <c r="GM253" s="73"/>
      <c r="GN253" s="73"/>
      <c r="GO253" s="73"/>
      <c r="GP253" s="73"/>
      <c r="GQ253" s="73"/>
      <c r="GR253" s="73"/>
      <c r="GS253" s="73"/>
      <c r="GT253" s="73"/>
      <c r="GU253" s="73"/>
      <c r="GV253" s="73"/>
      <c r="GW253" s="73"/>
      <c r="GX253" s="73"/>
      <c r="GY253" s="73"/>
      <c r="GZ253" s="73"/>
      <c r="HA253" s="73"/>
      <c r="HB253" s="73"/>
      <c r="HC253" s="73"/>
      <c r="HD253" s="73"/>
      <c r="HE253" s="73"/>
      <c r="HF253" s="73"/>
      <c r="HG253" s="73"/>
      <c r="HH253" s="73"/>
      <c r="HI253" s="73"/>
      <c r="HJ253" s="73"/>
    </row>
    <row r="254" spans="1:218" s="72" customFormat="1">
      <c r="A254" s="85"/>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c r="CA254" s="73"/>
      <c r="CB254" s="73"/>
      <c r="CC254" s="73"/>
      <c r="CD254" s="73"/>
      <c r="CE254" s="73"/>
      <c r="CF254" s="73"/>
      <c r="CG254" s="73"/>
      <c r="CH254" s="73"/>
      <c r="CI254" s="73"/>
      <c r="CJ254" s="73"/>
      <c r="CK254" s="73"/>
      <c r="CL254" s="73"/>
      <c r="CM254" s="73"/>
      <c r="CN254" s="73"/>
      <c r="CO254" s="73"/>
      <c r="CP254" s="73"/>
      <c r="CQ254" s="73"/>
      <c r="CR254" s="73"/>
      <c r="CS254" s="73"/>
      <c r="CT254" s="73"/>
      <c r="CU254" s="73"/>
      <c r="CV254" s="73"/>
      <c r="CW254" s="73"/>
      <c r="CX254" s="73"/>
      <c r="CY254" s="73"/>
      <c r="CZ254" s="73"/>
      <c r="DA254" s="73"/>
      <c r="DB254" s="73"/>
      <c r="DC254" s="73"/>
      <c r="DD254" s="73"/>
      <c r="DE254" s="73"/>
      <c r="DF254" s="73"/>
      <c r="DG254" s="73"/>
      <c r="DH254" s="73"/>
      <c r="DI254" s="73"/>
      <c r="DJ254" s="73"/>
      <c r="DK254" s="73"/>
      <c r="DL254" s="73"/>
      <c r="DM254" s="73"/>
      <c r="DN254" s="73"/>
      <c r="DO254" s="73"/>
      <c r="DP254" s="73"/>
      <c r="DQ254" s="73"/>
      <c r="DR254" s="73"/>
      <c r="DS254" s="73"/>
      <c r="DT254" s="73"/>
      <c r="DU254" s="73"/>
      <c r="DV254" s="73"/>
      <c r="DW254" s="73"/>
      <c r="DX254" s="73"/>
      <c r="DY254" s="73"/>
      <c r="DZ254" s="73"/>
      <c r="EA254" s="73"/>
      <c r="EB254" s="73"/>
      <c r="EC254" s="73"/>
      <c r="ED254" s="73"/>
      <c r="EE254" s="73"/>
      <c r="EF254" s="73"/>
      <c r="EG254" s="73"/>
      <c r="EH254" s="73"/>
      <c r="EI254" s="73"/>
      <c r="EJ254" s="73"/>
      <c r="EK254" s="73"/>
      <c r="EL254" s="73"/>
      <c r="EM254" s="73"/>
      <c r="EN254" s="73"/>
      <c r="EO254" s="73"/>
      <c r="EP254" s="73"/>
      <c r="EQ254" s="73"/>
      <c r="ER254" s="73"/>
      <c r="ES254" s="73"/>
      <c r="ET254" s="73"/>
      <c r="EU254" s="73"/>
      <c r="EV254" s="73"/>
      <c r="EW254" s="73"/>
      <c r="EX254" s="73"/>
      <c r="EY254" s="73"/>
      <c r="EZ254" s="73"/>
      <c r="FA254" s="73"/>
      <c r="FB254" s="73"/>
      <c r="FC254" s="73"/>
      <c r="FD254" s="73"/>
      <c r="FE254" s="73"/>
      <c r="FF254" s="73"/>
      <c r="FG254" s="73"/>
      <c r="FH254" s="73"/>
      <c r="FI254" s="73"/>
      <c r="FJ254" s="73"/>
      <c r="FK254" s="73"/>
      <c r="FL254" s="73"/>
      <c r="FM254" s="73"/>
      <c r="FN254" s="73"/>
      <c r="FO254" s="73"/>
      <c r="FP254" s="73"/>
      <c r="FQ254" s="73"/>
      <c r="FR254" s="73"/>
      <c r="FS254" s="73"/>
      <c r="FT254" s="73"/>
      <c r="FU254" s="73"/>
      <c r="FV254" s="73"/>
      <c r="FW254" s="73"/>
      <c r="FX254" s="73"/>
      <c r="FY254" s="73"/>
      <c r="FZ254" s="73"/>
      <c r="GA254" s="73"/>
      <c r="GB254" s="73"/>
      <c r="GC254" s="73"/>
      <c r="GD254" s="73"/>
      <c r="GE254" s="73"/>
      <c r="GF254" s="73"/>
      <c r="GG254" s="73"/>
      <c r="GH254" s="73"/>
      <c r="GI254" s="73"/>
      <c r="GJ254" s="73"/>
      <c r="GK254" s="73"/>
      <c r="GL254" s="73"/>
      <c r="GM254" s="73"/>
      <c r="GN254" s="73"/>
      <c r="GO254" s="73"/>
      <c r="GP254" s="73"/>
      <c r="GQ254" s="73"/>
      <c r="GR254" s="73"/>
      <c r="GS254" s="73"/>
      <c r="GT254" s="73"/>
      <c r="GU254" s="73"/>
      <c r="GV254" s="73"/>
      <c r="GW254" s="73"/>
      <c r="GX254" s="73"/>
      <c r="GY254" s="73"/>
      <c r="GZ254" s="73"/>
      <c r="HA254" s="73"/>
      <c r="HB254" s="73"/>
      <c r="HC254" s="73"/>
      <c r="HD254" s="73"/>
      <c r="HE254" s="73"/>
      <c r="HF254" s="73"/>
      <c r="HG254" s="73"/>
      <c r="HH254" s="73"/>
      <c r="HI254" s="73"/>
      <c r="HJ254" s="73"/>
    </row>
    <row r="255" spans="1:218" s="72" customFormat="1">
      <c r="A255" s="85"/>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3"/>
      <c r="CK255" s="73"/>
      <c r="CL255" s="73"/>
      <c r="CM255" s="73"/>
      <c r="CN255" s="73"/>
      <c r="CO255" s="73"/>
      <c r="CP255" s="73"/>
      <c r="CQ255" s="73"/>
      <c r="CR255" s="73"/>
      <c r="CS255" s="73"/>
      <c r="CT255" s="73"/>
      <c r="CU255" s="73"/>
      <c r="CV255" s="73"/>
      <c r="CW255" s="73"/>
      <c r="CX255" s="73"/>
      <c r="CY255" s="73"/>
      <c r="CZ255" s="73"/>
      <c r="DA255" s="73"/>
      <c r="DB255" s="73"/>
      <c r="DC255" s="73"/>
      <c r="DD255" s="73"/>
      <c r="DE255" s="73"/>
      <c r="DF255" s="73"/>
      <c r="DG255" s="73"/>
      <c r="DH255" s="73"/>
      <c r="DI255" s="73"/>
      <c r="DJ255" s="73"/>
      <c r="DK255" s="73"/>
      <c r="DL255" s="73"/>
      <c r="DM255" s="73"/>
      <c r="DN255" s="73"/>
      <c r="DO255" s="73"/>
      <c r="DP255" s="73"/>
      <c r="DQ255" s="73"/>
      <c r="DR255" s="73"/>
      <c r="DS255" s="73"/>
      <c r="DT255" s="73"/>
      <c r="DU255" s="73"/>
      <c r="DV255" s="73"/>
      <c r="DW255" s="73"/>
      <c r="DX255" s="73"/>
      <c r="DY255" s="73"/>
      <c r="DZ255" s="73"/>
      <c r="EA255" s="73"/>
      <c r="EB255" s="73"/>
      <c r="EC255" s="73"/>
      <c r="ED255" s="73"/>
      <c r="EE255" s="73"/>
      <c r="EF255" s="73"/>
      <c r="EG255" s="73"/>
      <c r="EH255" s="73"/>
      <c r="EI255" s="73"/>
      <c r="EJ255" s="73"/>
      <c r="EK255" s="73"/>
      <c r="EL255" s="73"/>
      <c r="EM255" s="73"/>
      <c r="EN255" s="73"/>
      <c r="EO255" s="73"/>
      <c r="EP255" s="73"/>
      <c r="EQ255" s="73"/>
      <c r="ER255" s="73"/>
      <c r="ES255" s="73"/>
      <c r="ET255" s="73"/>
      <c r="EU255" s="73"/>
      <c r="EV255" s="73"/>
      <c r="EW255" s="73"/>
      <c r="EX255" s="73"/>
      <c r="EY255" s="73"/>
      <c r="EZ255" s="73"/>
      <c r="FA255" s="73"/>
      <c r="FB255" s="73"/>
      <c r="FC255" s="73"/>
      <c r="FD255" s="73"/>
      <c r="FE255" s="73"/>
      <c r="FF255" s="73"/>
      <c r="FG255" s="73"/>
      <c r="FH255" s="73"/>
      <c r="FI255" s="73"/>
      <c r="FJ255" s="73"/>
      <c r="FK255" s="73"/>
      <c r="FL255" s="73"/>
      <c r="FM255" s="73"/>
      <c r="FN255" s="73"/>
      <c r="FO255" s="73"/>
      <c r="FP255" s="73"/>
      <c r="FQ255" s="73"/>
      <c r="FR255" s="73"/>
      <c r="FS255" s="73"/>
      <c r="FT255" s="73"/>
      <c r="FU255" s="73"/>
      <c r="FV255" s="73"/>
      <c r="FW255" s="73"/>
      <c r="FX255" s="73"/>
      <c r="FY255" s="73"/>
      <c r="FZ255" s="73"/>
      <c r="GA255" s="73"/>
      <c r="GB255" s="73"/>
      <c r="GC255" s="73"/>
      <c r="GD255" s="73"/>
      <c r="GE255" s="73"/>
      <c r="GF255" s="73"/>
      <c r="GG255" s="73"/>
      <c r="GH255" s="73"/>
      <c r="GI255" s="73"/>
      <c r="GJ255" s="73"/>
      <c r="GK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row>
    <row r="256" spans="1:218" s="72" customFormat="1">
      <c r="A256" s="85"/>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3"/>
      <c r="CY256" s="73"/>
      <c r="CZ256" s="73"/>
      <c r="DA256" s="73"/>
      <c r="DB256" s="73"/>
      <c r="DC256" s="73"/>
      <c r="DD256" s="73"/>
      <c r="DE256" s="73"/>
      <c r="DF256" s="73"/>
      <c r="DG256" s="73"/>
      <c r="DH256" s="73"/>
      <c r="DI256" s="73"/>
      <c r="DJ256" s="73"/>
      <c r="DK256" s="73"/>
      <c r="DL256" s="73"/>
      <c r="DM256" s="73"/>
      <c r="DN256" s="73"/>
      <c r="DO256" s="73"/>
      <c r="DP256" s="73"/>
      <c r="DQ256" s="73"/>
      <c r="DR256" s="73"/>
      <c r="DS256" s="73"/>
      <c r="DT256" s="73"/>
      <c r="DU256" s="73"/>
      <c r="DV256" s="73"/>
      <c r="DW256" s="73"/>
      <c r="DX256" s="73"/>
      <c r="DY256" s="73"/>
      <c r="DZ256" s="73"/>
      <c r="EA256" s="73"/>
      <c r="EB256" s="73"/>
      <c r="EC256" s="73"/>
      <c r="ED256" s="73"/>
      <c r="EE256" s="73"/>
      <c r="EF256" s="73"/>
      <c r="EG256" s="73"/>
      <c r="EH256" s="73"/>
      <c r="EI256" s="73"/>
      <c r="EJ256" s="73"/>
      <c r="EK256" s="73"/>
      <c r="EL256" s="73"/>
      <c r="EM256" s="73"/>
      <c r="EN256" s="73"/>
      <c r="EO256" s="73"/>
      <c r="EP256" s="73"/>
      <c r="EQ256" s="73"/>
      <c r="ER256" s="73"/>
      <c r="ES256" s="73"/>
      <c r="ET256" s="73"/>
      <c r="EU256" s="73"/>
      <c r="EV256" s="73"/>
      <c r="EW256" s="73"/>
      <c r="EX256" s="73"/>
      <c r="EY256" s="73"/>
      <c r="EZ256" s="73"/>
      <c r="FA256" s="73"/>
      <c r="FB256" s="73"/>
      <c r="FC256" s="73"/>
      <c r="FD256" s="73"/>
      <c r="FE256" s="73"/>
      <c r="FF256" s="73"/>
      <c r="FG256" s="73"/>
      <c r="FH256" s="73"/>
      <c r="FI256" s="73"/>
      <c r="FJ256" s="73"/>
      <c r="FK256" s="73"/>
      <c r="FL256" s="73"/>
      <c r="FM256" s="73"/>
      <c r="FN256" s="73"/>
      <c r="FO256" s="73"/>
      <c r="FP256" s="73"/>
      <c r="FQ256" s="73"/>
      <c r="FR256" s="73"/>
      <c r="FS256" s="73"/>
      <c r="FT256" s="73"/>
      <c r="FU256" s="73"/>
      <c r="FV256" s="73"/>
      <c r="FW256" s="73"/>
      <c r="FX256" s="73"/>
      <c r="FY256" s="73"/>
      <c r="FZ256" s="73"/>
      <c r="GA256" s="73"/>
      <c r="GB256" s="73"/>
      <c r="GC256" s="73"/>
      <c r="GD256" s="73"/>
      <c r="GE256" s="73"/>
      <c r="GF256" s="73"/>
      <c r="GG256" s="73"/>
      <c r="GH256" s="73"/>
      <c r="GI256" s="73"/>
      <c r="GJ256" s="73"/>
      <c r="GK256" s="73"/>
      <c r="GL256" s="73"/>
      <c r="GM256" s="73"/>
      <c r="GN256" s="73"/>
      <c r="GO256" s="73"/>
      <c r="GP256" s="73"/>
      <c r="GQ256" s="73"/>
      <c r="GR256" s="73"/>
      <c r="GS256" s="73"/>
      <c r="GT256" s="73"/>
      <c r="GU256" s="73"/>
      <c r="GV256" s="73"/>
      <c r="GW256" s="73"/>
      <c r="GX256" s="73"/>
      <c r="GY256" s="73"/>
      <c r="GZ256" s="73"/>
      <c r="HA256" s="73"/>
      <c r="HB256" s="73"/>
      <c r="HC256" s="73"/>
      <c r="HD256" s="73"/>
      <c r="HE256" s="73"/>
      <c r="HF256" s="73"/>
      <c r="HG256" s="73"/>
      <c r="HH256" s="73"/>
      <c r="HI256" s="73"/>
      <c r="HJ256" s="73"/>
    </row>
    <row r="257" spans="1:218" s="72" customFormat="1">
      <c r="A257" s="85"/>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c r="DF257" s="73"/>
      <c r="DG257" s="73"/>
      <c r="DH257" s="73"/>
      <c r="DI257" s="73"/>
      <c r="DJ257" s="73"/>
      <c r="DK257" s="73"/>
      <c r="DL257" s="73"/>
      <c r="DM257" s="73"/>
      <c r="DN257" s="73"/>
      <c r="DO257" s="73"/>
      <c r="DP257" s="73"/>
      <c r="DQ257" s="73"/>
      <c r="DR257" s="73"/>
      <c r="DS257" s="73"/>
      <c r="DT257" s="73"/>
      <c r="DU257" s="73"/>
      <c r="DV257" s="73"/>
      <c r="DW257" s="73"/>
      <c r="DX257" s="73"/>
      <c r="DY257" s="73"/>
      <c r="DZ257" s="73"/>
      <c r="EA257" s="73"/>
      <c r="EB257" s="73"/>
      <c r="EC257" s="73"/>
      <c r="ED257" s="73"/>
      <c r="EE257" s="73"/>
      <c r="EF257" s="73"/>
      <c r="EG257" s="73"/>
      <c r="EH257" s="73"/>
      <c r="EI257" s="73"/>
      <c r="EJ257" s="73"/>
      <c r="EK257" s="73"/>
      <c r="EL257" s="73"/>
      <c r="EM257" s="73"/>
      <c r="EN257" s="73"/>
      <c r="EO257" s="73"/>
      <c r="EP257" s="73"/>
      <c r="EQ257" s="73"/>
      <c r="ER257" s="73"/>
      <c r="ES257" s="73"/>
      <c r="ET257" s="73"/>
      <c r="EU257" s="73"/>
      <c r="EV257" s="73"/>
      <c r="EW257" s="73"/>
      <c r="EX257" s="73"/>
      <c r="EY257" s="73"/>
      <c r="EZ257" s="73"/>
      <c r="FA257" s="73"/>
      <c r="FB257" s="73"/>
      <c r="FC257" s="73"/>
      <c r="FD257" s="73"/>
      <c r="FE257" s="73"/>
      <c r="FF257" s="73"/>
      <c r="FG257" s="73"/>
      <c r="FH257" s="73"/>
      <c r="FI257" s="73"/>
      <c r="FJ257" s="73"/>
      <c r="FK257" s="73"/>
      <c r="FL257" s="73"/>
      <c r="FM257" s="73"/>
      <c r="FN257" s="73"/>
      <c r="FO257" s="73"/>
      <c r="FP257" s="73"/>
      <c r="FQ257" s="73"/>
      <c r="FR257" s="73"/>
      <c r="FS257" s="73"/>
      <c r="FT257" s="73"/>
      <c r="FU257" s="73"/>
      <c r="FV257" s="73"/>
      <c r="FW257" s="73"/>
      <c r="FX257" s="73"/>
      <c r="FY257" s="73"/>
      <c r="FZ257" s="73"/>
      <c r="GA257" s="73"/>
      <c r="GB257" s="73"/>
      <c r="GC257" s="73"/>
      <c r="GD257" s="73"/>
      <c r="GE257" s="73"/>
      <c r="GF257" s="73"/>
      <c r="GG257" s="73"/>
      <c r="GH257" s="73"/>
      <c r="GI257" s="73"/>
      <c r="GJ257" s="73"/>
      <c r="GK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row>
    <row r="258" spans="1:218" s="72" customFormat="1">
      <c r="A258" s="85"/>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c r="CA258" s="73"/>
      <c r="CB258" s="73"/>
      <c r="CC258" s="73"/>
      <c r="CD258" s="73"/>
      <c r="CE258" s="73"/>
      <c r="CF258" s="73"/>
      <c r="CG258" s="73"/>
      <c r="CH258" s="73"/>
      <c r="CI258" s="73"/>
      <c r="CJ258" s="73"/>
      <c r="CK258" s="73"/>
      <c r="CL258" s="73"/>
      <c r="CM258" s="73"/>
      <c r="CN258" s="73"/>
      <c r="CO258" s="73"/>
      <c r="CP258" s="73"/>
      <c r="CQ258" s="73"/>
      <c r="CR258" s="73"/>
      <c r="CS258" s="73"/>
      <c r="CT258" s="73"/>
      <c r="CU258" s="73"/>
      <c r="CV258" s="73"/>
      <c r="CW258" s="73"/>
      <c r="CX258" s="73"/>
      <c r="CY258" s="73"/>
      <c r="CZ258" s="73"/>
      <c r="DA258" s="73"/>
      <c r="DB258" s="73"/>
      <c r="DC258" s="73"/>
      <c r="DD258" s="73"/>
      <c r="DE258" s="73"/>
      <c r="DF258" s="73"/>
      <c r="DG258" s="73"/>
      <c r="DH258" s="73"/>
      <c r="DI258" s="73"/>
      <c r="DJ258" s="73"/>
      <c r="DK258" s="73"/>
      <c r="DL258" s="73"/>
      <c r="DM258" s="73"/>
      <c r="DN258" s="73"/>
      <c r="DO258" s="73"/>
      <c r="DP258" s="73"/>
      <c r="DQ258" s="73"/>
      <c r="DR258" s="73"/>
      <c r="DS258" s="73"/>
      <c r="DT258" s="73"/>
      <c r="DU258" s="73"/>
      <c r="DV258" s="73"/>
      <c r="DW258" s="73"/>
      <c r="DX258" s="73"/>
      <c r="DY258" s="73"/>
      <c r="DZ258" s="73"/>
      <c r="EA258" s="73"/>
      <c r="EB258" s="73"/>
      <c r="EC258" s="73"/>
      <c r="ED258" s="73"/>
      <c r="EE258" s="73"/>
      <c r="EF258" s="73"/>
      <c r="EG258" s="73"/>
      <c r="EH258" s="73"/>
      <c r="EI258" s="73"/>
      <c r="EJ258" s="73"/>
      <c r="EK258" s="73"/>
      <c r="EL258" s="73"/>
      <c r="EM258" s="73"/>
      <c r="EN258" s="73"/>
      <c r="EO258" s="73"/>
      <c r="EP258" s="73"/>
      <c r="EQ258" s="73"/>
      <c r="ER258" s="73"/>
      <c r="ES258" s="73"/>
      <c r="ET258" s="73"/>
      <c r="EU258" s="73"/>
      <c r="EV258" s="73"/>
      <c r="EW258" s="73"/>
      <c r="EX258" s="73"/>
      <c r="EY258" s="73"/>
      <c r="EZ258" s="73"/>
      <c r="FA258" s="73"/>
      <c r="FB258" s="73"/>
      <c r="FC258" s="73"/>
      <c r="FD258" s="73"/>
      <c r="FE258" s="73"/>
      <c r="FF258" s="73"/>
      <c r="FG258" s="73"/>
      <c r="FH258" s="73"/>
      <c r="FI258" s="73"/>
      <c r="FJ258" s="73"/>
      <c r="FK258" s="73"/>
      <c r="FL258" s="73"/>
      <c r="FM258" s="73"/>
      <c r="FN258" s="73"/>
      <c r="FO258" s="73"/>
      <c r="FP258" s="73"/>
      <c r="FQ258" s="73"/>
      <c r="FR258" s="73"/>
      <c r="FS258" s="73"/>
      <c r="FT258" s="73"/>
      <c r="FU258" s="73"/>
      <c r="FV258" s="73"/>
      <c r="FW258" s="73"/>
      <c r="FX258" s="73"/>
      <c r="FY258" s="73"/>
      <c r="FZ258" s="73"/>
      <c r="GA258" s="73"/>
      <c r="GB258" s="73"/>
      <c r="GC258" s="73"/>
      <c r="GD258" s="73"/>
      <c r="GE258" s="73"/>
      <c r="GF258" s="73"/>
      <c r="GG258" s="73"/>
      <c r="GH258" s="73"/>
      <c r="GI258" s="73"/>
      <c r="GJ258" s="73"/>
      <c r="GK258" s="73"/>
      <c r="GL258" s="73"/>
      <c r="GM258" s="73"/>
      <c r="GN258" s="73"/>
      <c r="GO258" s="73"/>
      <c r="GP258" s="73"/>
      <c r="GQ258" s="73"/>
      <c r="GR258" s="73"/>
      <c r="GS258" s="73"/>
      <c r="GT258" s="73"/>
      <c r="GU258" s="73"/>
      <c r="GV258" s="73"/>
      <c r="GW258" s="73"/>
      <c r="GX258" s="73"/>
      <c r="GY258" s="73"/>
      <c r="GZ258" s="73"/>
      <c r="HA258" s="73"/>
      <c r="HB258" s="73"/>
      <c r="HC258" s="73"/>
      <c r="HD258" s="73"/>
      <c r="HE258" s="73"/>
      <c r="HF258" s="73"/>
      <c r="HG258" s="73"/>
      <c r="HH258" s="73"/>
      <c r="HI258" s="73"/>
      <c r="HJ258" s="73"/>
    </row>
    <row r="259" spans="1:218" s="72" customFormat="1">
      <c r="A259" s="85"/>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c r="CA259" s="73"/>
      <c r="CB259" s="73"/>
      <c r="CC259" s="73"/>
      <c r="CD259" s="73"/>
      <c r="CE259" s="73"/>
      <c r="CF259" s="73"/>
      <c r="CG259" s="73"/>
      <c r="CH259" s="73"/>
      <c r="CI259" s="73"/>
      <c r="CJ259" s="73"/>
      <c r="CK259" s="73"/>
      <c r="CL259" s="73"/>
      <c r="CM259" s="73"/>
      <c r="CN259" s="73"/>
      <c r="CO259" s="73"/>
      <c r="CP259" s="73"/>
      <c r="CQ259" s="73"/>
      <c r="CR259" s="73"/>
      <c r="CS259" s="73"/>
      <c r="CT259" s="73"/>
      <c r="CU259" s="73"/>
      <c r="CV259" s="73"/>
      <c r="CW259" s="73"/>
      <c r="CX259" s="73"/>
      <c r="CY259" s="73"/>
      <c r="CZ259" s="73"/>
      <c r="DA259" s="73"/>
      <c r="DB259" s="73"/>
      <c r="DC259" s="73"/>
      <c r="DD259" s="73"/>
      <c r="DE259" s="73"/>
      <c r="DF259" s="73"/>
      <c r="DG259" s="73"/>
      <c r="DH259" s="73"/>
      <c r="DI259" s="73"/>
      <c r="DJ259" s="73"/>
      <c r="DK259" s="73"/>
      <c r="DL259" s="73"/>
      <c r="DM259" s="73"/>
      <c r="DN259" s="73"/>
      <c r="DO259" s="73"/>
      <c r="DP259" s="73"/>
      <c r="DQ259" s="73"/>
      <c r="DR259" s="73"/>
      <c r="DS259" s="73"/>
      <c r="DT259" s="73"/>
      <c r="DU259" s="73"/>
      <c r="DV259" s="73"/>
      <c r="DW259" s="73"/>
      <c r="DX259" s="73"/>
      <c r="DY259" s="73"/>
      <c r="DZ259" s="73"/>
      <c r="EA259" s="73"/>
      <c r="EB259" s="73"/>
      <c r="EC259" s="73"/>
      <c r="ED259" s="73"/>
      <c r="EE259" s="73"/>
      <c r="EF259" s="73"/>
      <c r="EG259" s="73"/>
      <c r="EH259" s="73"/>
      <c r="EI259" s="73"/>
      <c r="EJ259" s="73"/>
      <c r="EK259" s="73"/>
      <c r="EL259" s="73"/>
      <c r="EM259" s="73"/>
      <c r="EN259" s="73"/>
      <c r="EO259" s="73"/>
      <c r="EP259" s="73"/>
      <c r="EQ259" s="73"/>
      <c r="ER259" s="73"/>
      <c r="ES259" s="73"/>
      <c r="ET259" s="73"/>
      <c r="EU259" s="73"/>
      <c r="EV259" s="73"/>
      <c r="EW259" s="73"/>
      <c r="EX259" s="73"/>
      <c r="EY259" s="73"/>
      <c r="EZ259" s="73"/>
      <c r="FA259" s="73"/>
      <c r="FB259" s="73"/>
      <c r="FC259" s="73"/>
      <c r="FD259" s="73"/>
      <c r="FE259" s="73"/>
      <c r="FF259" s="73"/>
      <c r="FG259" s="73"/>
      <c r="FH259" s="73"/>
      <c r="FI259" s="73"/>
      <c r="FJ259" s="73"/>
      <c r="FK259" s="73"/>
      <c r="FL259" s="73"/>
      <c r="FM259" s="73"/>
      <c r="FN259" s="73"/>
      <c r="FO259" s="73"/>
      <c r="FP259" s="73"/>
      <c r="FQ259" s="73"/>
      <c r="FR259" s="73"/>
      <c r="FS259" s="73"/>
      <c r="FT259" s="73"/>
      <c r="FU259" s="73"/>
      <c r="FV259" s="73"/>
      <c r="FW259" s="73"/>
      <c r="FX259" s="73"/>
      <c r="FY259" s="73"/>
      <c r="FZ259" s="73"/>
      <c r="GA259" s="73"/>
      <c r="GB259" s="73"/>
      <c r="GC259" s="73"/>
      <c r="GD259" s="73"/>
      <c r="GE259" s="73"/>
      <c r="GF259" s="73"/>
      <c r="GG259" s="73"/>
      <c r="GH259" s="73"/>
      <c r="GI259" s="73"/>
      <c r="GJ259" s="73"/>
      <c r="GK259" s="73"/>
      <c r="GL259" s="73"/>
      <c r="GM259" s="73"/>
      <c r="GN259" s="73"/>
      <c r="GO259" s="73"/>
      <c r="GP259" s="73"/>
      <c r="GQ259" s="73"/>
      <c r="GR259" s="73"/>
      <c r="GS259" s="73"/>
      <c r="GT259" s="73"/>
      <c r="GU259" s="73"/>
      <c r="GV259" s="73"/>
      <c r="GW259" s="73"/>
      <c r="GX259" s="73"/>
      <c r="GY259" s="73"/>
      <c r="GZ259" s="73"/>
      <c r="HA259" s="73"/>
      <c r="HB259" s="73"/>
      <c r="HC259" s="73"/>
      <c r="HD259" s="73"/>
      <c r="HE259" s="73"/>
      <c r="HF259" s="73"/>
      <c r="HG259" s="73"/>
      <c r="HH259" s="73"/>
      <c r="HI259" s="73"/>
      <c r="HJ259" s="73"/>
    </row>
    <row r="260" spans="1:218" s="72" customFormat="1">
      <c r="A260" s="85"/>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c r="CL260" s="73"/>
      <c r="CM260" s="73"/>
      <c r="CN260" s="73"/>
      <c r="CO260" s="73"/>
      <c r="CP260" s="73"/>
      <c r="CQ260" s="73"/>
      <c r="CR260" s="73"/>
      <c r="CS260" s="73"/>
      <c r="CT260" s="73"/>
      <c r="CU260" s="73"/>
      <c r="CV260" s="73"/>
      <c r="CW260" s="73"/>
      <c r="CX260" s="73"/>
      <c r="CY260" s="73"/>
      <c r="CZ260" s="73"/>
      <c r="DA260" s="73"/>
      <c r="DB260" s="73"/>
      <c r="DC260" s="73"/>
      <c r="DD260" s="73"/>
      <c r="DE260" s="73"/>
      <c r="DF260" s="73"/>
      <c r="DG260" s="73"/>
      <c r="DH260" s="73"/>
      <c r="DI260" s="73"/>
      <c r="DJ260" s="73"/>
      <c r="DK260" s="73"/>
      <c r="DL260" s="73"/>
      <c r="DM260" s="73"/>
      <c r="DN260" s="73"/>
      <c r="DO260" s="73"/>
      <c r="DP260" s="73"/>
      <c r="DQ260" s="73"/>
      <c r="DR260" s="73"/>
      <c r="DS260" s="73"/>
      <c r="DT260" s="73"/>
      <c r="DU260" s="73"/>
      <c r="DV260" s="73"/>
      <c r="DW260" s="73"/>
      <c r="DX260" s="73"/>
      <c r="DY260" s="73"/>
      <c r="DZ260" s="73"/>
      <c r="EA260" s="73"/>
      <c r="EB260" s="73"/>
      <c r="EC260" s="73"/>
      <c r="ED260" s="73"/>
      <c r="EE260" s="73"/>
      <c r="EF260" s="73"/>
      <c r="EG260" s="73"/>
      <c r="EH260" s="73"/>
      <c r="EI260" s="73"/>
      <c r="EJ260" s="73"/>
      <c r="EK260" s="73"/>
      <c r="EL260" s="73"/>
      <c r="EM260" s="73"/>
      <c r="EN260" s="73"/>
      <c r="EO260" s="73"/>
      <c r="EP260" s="73"/>
      <c r="EQ260" s="73"/>
      <c r="ER260" s="73"/>
      <c r="ES260" s="73"/>
      <c r="ET260" s="73"/>
      <c r="EU260" s="73"/>
      <c r="EV260" s="73"/>
      <c r="EW260" s="73"/>
      <c r="EX260" s="73"/>
      <c r="EY260" s="73"/>
      <c r="EZ260" s="73"/>
      <c r="FA260" s="73"/>
      <c r="FB260" s="73"/>
      <c r="FC260" s="73"/>
      <c r="FD260" s="73"/>
      <c r="FE260" s="73"/>
      <c r="FF260" s="73"/>
      <c r="FG260" s="73"/>
      <c r="FH260" s="73"/>
      <c r="FI260" s="73"/>
      <c r="FJ260" s="73"/>
      <c r="FK260" s="73"/>
      <c r="FL260" s="73"/>
      <c r="FM260" s="73"/>
      <c r="FN260" s="73"/>
      <c r="FO260" s="73"/>
      <c r="FP260" s="73"/>
      <c r="FQ260" s="73"/>
      <c r="FR260" s="73"/>
      <c r="FS260" s="73"/>
      <c r="FT260" s="73"/>
      <c r="FU260" s="73"/>
      <c r="FV260" s="73"/>
      <c r="FW260" s="73"/>
      <c r="FX260" s="73"/>
      <c r="FY260" s="73"/>
      <c r="FZ260" s="73"/>
      <c r="GA260" s="73"/>
      <c r="GB260" s="73"/>
      <c r="GC260" s="73"/>
      <c r="GD260" s="73"/>
      <c r="GE260" s="73"/>
      <c r="GF260" s="73"/>
      <c r="GG260" s="73"/>
      <c r="GH260" s="73"/>
      <c r="GI260" s="73"/>
      <c r="GJ260" s="73"/>
      <c r="GK260" s="73"/>
      <c r="GL260" s="73"/>
      <c r="GM260" s="73"/>
      <c r="GN260" s="73"/>
      <c r="GO260" s="73"/>
      <c r="GP260" s="73"/>
      <c r="GQ260" s="73"/>
      <c r="GR260" s="73"/>
      <c r="GS260" s="73"/>
      <c r="GT260" s="73"/>
      <c r="GU260" s="73"/>
      <c r="GV260" s="73"/>
      <c r="GW260" s="73"/>
      <c r="GX260" s="73"/>
      <c r="GY260" s="73"/>
      <c r="GZ260" s="73"/>
      <c r="HA260" s="73"/>
      <c r="HB260" s="73"/>
      <c r="HC260" s="73"/>
      <c r="HD260" s="73"/>
      <c r="HE260" s="73"/>
      <c r="HF260" s="73"/>
      <c r="HG260" s="73"/>
      <c r="HH260" s="73"/>
      <c r="HI260" s="73"/>
      <c r="HJ260" s="73"/>
    </row>
    <row r="261" spans="1:218" s="72" customFormat="1">
      <c r="A261" s="85"/>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c r="CA261" s="73"/>
      <c r="CB261" s="73"/>
      <c r="CC261" s="73"/>
      <c r="CD261" s="73"/>
      <c r="CE261" s="73"/>
      <c r="CF261" s="73"/>
      <c r="CG261" s="73"/>
      <c r="CH261" s="73"/>
      <c r="CI261" s="73"/>
      <c r="CJ261" s="73"/>
      <c r="CK261" s="73"/>
      <c r="CL261" s="73"/>
      <c r="CM261" s="73"/>
      <c r="CN261" s="73"/>
      <c r="CO261" s="73"/>
      <c r="CP261" s="73"/>
      <c r="CQ261" s="73"/>
      <c r="CR261" s="73"/>
      <c r="CS261" s="73"/>
      <c r="CT261" s="73"/>
      <c r="CU261" s="73"/>
      <c r="CV261" s="73"/>
      <c r="CW261" s="73"/>
      <c r="CX261" s="73"/>
      <c r="CY261" s="73"/>
      <c r="CZ261" s="73"/>
      <c r="DA261" s="73"/>
      <c r="DB261" s="73"/>
      <c r="DC261" s="73"/>
      <c r="DD261" s="73"/>
      <c r="DE261" s="73"/>
      <c r="DF261" s="73"/>
      <c r="DG261" s="73"/>
      <c r="DH261" s="73"/>
      <c r="DI261" s="73"/>
      <c r="DJ261" s="73"/>
      <c r="DK261" s="73"/>
      <c r="DL261" s="73"/>
      <c r="DM261" s="73"/>
      <c r="DN261" s="73"/>
      <c r="DO261" s="73"/>
      <c r="DP261" s="73"/>
      <c r="DQ261" s="73"/>
      <c r="DR261" s="73"/>
      <c r="DS261" s="73"/>
      <c r="DT261" s="73"/>
      <c r="DU261" s="73"/>
      <c r="DV261" s="73"/>
      <c r="DW261" s="73"/>
      <c r="DX261" s="73"/>
      <c r="DY261" s="73"/>
      <c r="DZ261" s="73"/>
      <c r="EA261" s="73"/>
      <c r="EB261" s="73"/>
      <c r="EC261" s="73"/>
      <c r="ED261" s="73"/>
      <c r="EE261" s="73"/>
      <c r="EF261" s="73"/>
      <c r="EG261" s="73"/>
      <c r="EH261" s="73"/>
      <c r="EI261" s="73"/>
      <c r="EJ261" s="73"/>
      <c r="EK261" s="73"/>
      <c r="EL261" s="73"/>
      <c r="EM261" s="73"/>
      <c r="EN261" s="73"/>
      <c r="EO261" s="73"/>
      <c r="EP261" s="73"/>
      <c r="EQ261" s="73"/>
      <c r="ER261" s="73"/>
      <c r="ES261" s="73"/>
      <c r="ET261" s="73"/>
      <c r="EU261" s="73"/>
      <c r="EV261" s="73"/>
      <c r="EW261" s="73"/>
      <c r="EX261" s="73"/>
      <c r="EY261" s="73"/>
      <c r="EZ261" s="73"/>
      <c r="FA261" s="73"/>
      <c r="FB261" s="73"/>
      <c r="FC261" s="73"/>
      <c r="FD261" s="73"/>
      <c r="FE261" s="73"/>
      <c r="FF261" s="73"/>
      <c r="FG261" s="73"/>
      <c r="FH261" s="73"/>
      <c r="FI261" s="73"/>
      <c r="FJ261" s="73"/>
      <c r="FK261" s="73"/>
      <c r="FL261" s="73"/>
      <c r="FM261" s="73"/>
      <c r="FN261" s="73"/>
      <c r="FO261" s="73"/>
      <c r="FP261" s="73"/>
      <c r="FQ261" s="73"/>
      <c r="FR261" s="73"/>
      <c r="FS261" s="73"/>
      <c r="FT261" s="73"/>
      <c r="FU261" s="73"/>
      <c r="FV261" s="73"/>
      <c r="FW261" s="73"/>
      <c r="FX261" s="73"/>
      <c r="FY261" s="73"/>
      <c r="FZ261" s="73"/>
      <c r="GA261" s="73"/>
      <c r="GB261" s="73"/>
      <c r="GC261" s="73"/>
      <c r="GD261" s="73"/>
      <c r="GE261" s="73"/>
      <c r="GF261" s="73"/>
      <c r="GG261" s="73"/>
      <c r="GH261" s="73"/>
      <c r="GI261" s="73"/>
      <c r="GJ261" s="73"/>
      <c r="GK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row>
    <row r="262" spans="1:218" s="72" customFormat="1">
      <c r="A262" s="85"/>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c r="CA262" s="73"/>
      <c r="CB262" s="73"/>
      <c r="CC262" s="73"/>
      <c r="CD262" s="73"/>
      <c r="CE262" s="73"/>
      <c r="CF262" s="73"/>
      <c r="CG262" s="73"/>
      <c r="CH262" s="73"/>
      <c r="CI262" s="73"/>
      <c r="CJ262" s="73"/>
      <c r="CK262" s="73"/>
      <c r="CL262" s="73"/>
      <c r="CM262" s="73"/>
      <c r="CN262" s="73"/>
      <c r="CO262" s="73"/>
      <c r="CP262" s="73"/>
      <c r="CQ262" s="73"/>
      <c r="CR262" s="73"/>
      <c r="CS262" s="73"/>
      <c r="CT262" s="73"/>
      <c r="CU262" s="73"/>
      <c r="CV262" s="73"/>
      <c r="CW262" s="73"/>
      <c r="CX262" s="73"/>
      <c r="CY262" s="73"/>
      <c r="CZ262" s="73"/>
      <c r="DA262" s="73"/>
      <c r="DB262" s="73"/>
      <c r="DC262" s="73"/>
      <c r="DD262" s="73"/>
      <c r="DE262" s="73"/>
      <c r="DF262" s="73"/>
      <c r="DG262" s="73"/>
      <c r="DH262" s="73"/>
      <c r="DI262" s="73"/>
      <c r="DJ262" s="73"/>
      <c r="DK262" s="73"/>
      <c r="DL262" s="73"/>
      <c r="DM262" s="73"/>
      <c r="DN262" s="73"/>
      <c r="DO262" s="73"/>
      <c r="DP262" s="73"/>
      <c r="DQ262" s="73"/>
      <c r="DR262" s="73"/>
      <c r="DS262" s="73"/>
      <c r="DT262" s="73"/>
      <c r="DU262" s="73"/>
      <c r="DV262" s="73"/>
      <c r="DW262" s="73"/>
      <c r="DX262" s="73"/>
      <c r="DY262" s="73"/>
      <c r="DZ262" s="73"/>
      <c r="EA262" s="73"/>
      <c r="EB262" s="73"/>
      <c r="EC262" s="73"/>
      <c r="ED262" s="73"/>
      <c r="EE262" s="73"/>
      <c r="EF262" s="73"/>
      <c r="EG262" s="73"/>
      <c r="EH262" s="73"/>
      <c r="EI262" s="73"/>
      <c r="EJ262" s="73"/>
      <c r="EK262" s="73"/>
      <c r="EL262" s="73"/>
      <c r="EM262" s="73"/>
      <c r="EN262" s="73"/>
      <c r="EO262" s="73"/>
      <c r="EP262" s="73"/>
      <c r="EQ262" s="73"/>
      <c r="ER262" s="73"/>
      <c r="ES262" s="73"/>
      <c r="ET262" s="73"/>
      <c r="EU262" s="73"/>
      <c r="EV262" s="73"/>
      <c r="EW262" s="73"/>
      <c r="EX262" s="73"/>
      <c r="EY262" s="73"/>
      <c r="EZ262" s="73"/>
      <c r="FA262" s="73"/>
      <c r="FB262" s="73"/>
      <c r="FC262" s="73"/>
      <c r="FD262" s="73"/>
      <c r="FE262" s="73"/>
      <c r="FF262" s="73"/>
      <c r="FG262" s="73"/>
      <c r="FH262" s="73"/>
      <c r="FI262" s="73"/>
      <c r="FJ262" s="73"/>
      <c r="FK262" s="73"/>
      <c r="FL262" s="73"/>
      <c r="FM262" s="73"/>
      <c r="FN262" s="73"/>
      <c r="FO262" s="73"/>
      <c r="FP262" s="73"/>
      <c r="FQ262" s="73"/>
      <c r="FR262" s="73"/>
      <c r="FS262" s="73"/>
      <c r="FT262" s="73"/>
      <c r="FU262" s="73"/>
      <c r="FV262" s="73"/>
      <c r="FW262" s="73"/>
      <c r="FX262" s="73"/>
      <c r="FY262" s="73"/>
      <c r="FZ262" s="73"/>
      <c r="GA262" s="73"/>
      <c r="GB262" s="73"/>
      <c r="GC262" s="73"/>
      <c r="GD262" s="73"/>
      <c r="GE262" s="73"/>
      <c r="GF262" s="73"/>
      <c r="GG262" s="73"/>
      <c r="GH262" s="73"/>
      <c r="GI262" s="73"/>
      <c r="GJ262" s="73"/>
      <c r="GK262" s="73"/>
      <c r="GL262" s="73"/>
      <c r="GM262" s="73"/>
      <c r="GN262" s="73"/>
      <c r="GO262" s="73"/>
      <c r="GP262" s="73"/>
      <c r="GQ262" s="73"/>
      <c r="GR262" s="73"/>
      <c r="GS262" s="73"/>
      <c r="GT262" s="73"/>
      <c r="GU262" s="73"/>
      <c r="GV262" s="73"/>
      <c r="GW262" s="73"/>
      <c r="GX262" s="73"/>
      <c r="GY262" s="73"/>
      <c r="GZ262" s="73"/>
      <c r="HA262" s="73"/>
      <c r="HB262" s="73"/>
      <c r="HC262" s="73"/>
      <c r="HD262" s="73"/>
      <c r="HE262" s="73"/>
      <c r="HF262" s="73"/>
      <c r="HG262" s="73"/>
      <c r="HH262" s="73"/>
      <c r="HI262" s="73"/>
      <c r="HJ262" s="73"/>
    </row>
    <row r="263" spans="1:218" s="72" customFormat="1">
      <c r="A263" s="85"/>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c r="DF263" s="73"/>
      <c r="DG263" s="73"/>
      <c r="DH263" s="73"/>
      <c r="DI263" s="73"/>
      <c r="DJ263" s="73"/>
      <c r="DK263" s="73"/>
      <c r="DL263" s="73"/>
      <c r="DM263" s="73"/>
      <c r="DN263" s="73"/>
      <c r="DO263" s="73"/>
      <c r="DP263" s="73"/>
      <c r="DQ263" s="73"/>
      <c r="DR263" s="73"/>
      <c r="DS263" s="73"/>
      <c r="DT263" s="73"/>
      <c r="DU263" s="73"/>
      <c r="DV263" s="73"/>
      <c r="DW263" s="73"/>
      <c r="DX263" s="73"/>
      <c r="DY263" s="73"/>
      <c r="DZ263" s="73"/>
      <c r="EA263" s="73"/>
      <c r="EB263" s="73"/>
      <c r="EC263" s="73"/>
      <c r="ED263" s="73"/>
      <c r="EE263" s="73"/>
      <c r="EF263" s="73"/>
      <c r="EG263" s="73"/>
      <c r="EH263" s="73"/>
      <c r="EI263" s="73"/>
      <c r="EJ263" s="73"/>
      <c r="EK263" s="73"/>
      <c r="EL263" s="73"/>
      <c r="EM263" s="73"/>
      <c r="EN263" s="73"/>
      <c r="EO263" s="73"/>
      <c r="EP263" s="73"/>
      <c r="EQ263" s="73"/>
      <c r="ER263" s="73"/>
      <c r="ES263" s="73"/>
      <c r="ET263" s="73"/>
      <c r="EU263" s="73"/>
      <c r="EV263" s="73"/>
      <c r="EW263" s="73"/>
      <c r="EX263" s="73"/>
      <c r="EY263" s="73"/>
      <c r="EZ263" s="73"/>
      <c r="FA263" s="73"/>
      <c r="FB263" s="73"/>
      <c r="FC263" s="73"/>
      <c r="FD263" s="73"/>
      <c r="FE263" s="73"/>
      <c r="FF263" s="73"/>
      <c r="FG263" s="73"/>
      <c r="FH263" s="73"/>
      <c r="FI263" s="73"/>
      <c r="FJ263" s="73"/>
      <c r="FK263" s="73"/>
      <c r="FL263" s="73"/>
      <c r="FM263" s="73"/>
      <c r="FN263" s="73"/>
      <c r="FO263" s="73"/>
      <c r="FP263" s="73"/>
      <c r="FQ263" s="73"/>
      <c r="FR263" s="73"/>
      <c r="FS263" s="73"/>
      <c r="FT263" s="73"/>
      <c r="FU263" s="73"/>
      <c r="FV263" s="73"/>
      <c r="FW263" s="73"/>
      <c r="FX263" s="73"/>
      <c r="FY263" s="73"/>
      <c r="FZ263" s="73"/>
      <c r="GA263" s="73"/>
      <c r="GB263" s="73"/>
      <c r="GC263" s="73"/>
      <c r="GD263" s="73"/>
      <c r="GE263" s="73"/>
      <c r="GF263" s="73"/>
      <c r="GG263" s="73"/>
      <c r="GH263" s="73"/>
      <c r="GI263" s="73"/>
      <c r="GJ263" s="73"/>
      <c r="GK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row>
    <row r="264" spans="1:218" s="72" customFormat="1">
      <c r="A264" s="85"/>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c r="DF264" s="73"/>
      <c r="DG264" s="73"/>
      <c r="DH264" s="73"/>
      <c r="DI264" s="73"/>
      <c r="DJ264" s="73"/>
      <c r="DK264" s="73"/>
      <c r="DL264" s="73"/>
      <c r="DM264" s="73"/>
      <c r="DN264" s="73"/>
      <c r="DO264" s="73"/>
      <c r="DP264" s="73"/>
      <c r="DQ264" s="73"/>
      <c r="DR264" s="73"/>
      <c r="DS264" s="73"/>
      <c r="DT264" s="73"/>
      <c r="DU264" s="73"/>
      <c r="DV264" s="73"/>
      <c r="DW264" s="73"/>
      <c r="DX264" s="73"/>
      <c r="DY264" s="73"/>
      <c r="DZ264" s="73"/>
      <c r="EA264" s="73"/>
      <c r="EB264" s="73"/>
      <c r="EC264" s="73"/>
      <c r="ED264" s="73"/>
      <c r="EE264" s="73"/>
      <c r="EF264" s="73"/>
      <c r="EG264" s="73"/>
      <c r="EH264" s="73"/>
      <c r="EI264" s="73"/>
      <c r="EJ264" s="73"/>
      <c r="EK264" s="73"/>
      <c r="EL264" s="73"/>
      <c r="EM264" s="73"/>
      <c r="EN264" s="73"/>
      <c r="EO264" s="73"/>
      <c r="EP264" s="73"/>
      <c r="EQ264" s="73"/>
      <c r="ER264" s="73"/>
      <c r="ES264" s="73"/>
      <c r="ET264" s="73"/>
      <c r="EU264" s="73"/>
      <c r="EV264" s="73"/>
      <c r="EW264" s="73"/>
      <c r="EX264" s="73"/>
      <c r="EY264" s="73"/>
      <c r="EZ264" s="73"/>
      <c r="FA264" s="73"/>
      <c r="FB264" s="73"/>
      <c r="FC264" s="73"/>
      <c r="FD264" s="73"/>
      <c r="FE264" s="73"/>
      <c r="FF264" s="73"/>
      <c r="FG264" s="73"/>
      <c r="FH264" s="73"/>
      <c r="FI264" s="73"/>
      <c r="FJ264" s="73"/>
      <c r="FK264" s="73"/>
      <c r="FL264" s="73"/>
      <c r="FM264" s="73"/>
      <c r="FN264" s="73"/>
      <c r="FO264" s="73"/>
      <c r="FP264" s="73"/>
      <c r="FQ264" s="73"/>
      <c r="FR264" s="73"/>
      <c r="FS264" s="73"/>
      <c r="FT264" s="73"/>
      <c r="FU264" s="73"/>
      <c r="FV264" s="73"/>
      <c r="FW264" s="73"/>
      <c r="FX264" s="73"/>
      <c r="FY264" s="73"/>
      <c r="FZ264" s="73"/>
      <c r="GA264" s="73"/>
      <c r="GB264" s="73"/>
      <c r="GC264" s="73"/>
      <c r="GD264" s="73"/>
      <c r="GE264" s="73"/>
      <c r="GF264" s="73"/>
      <c r="GG264" s="73"/>
      <c r="GH264" s="73"/>
      <c r="GI264" s="73"/>
      <c r="GJ264" s="73"/>
      <c r="GK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row>
    <row r="265" spans="1:218" s="72" customFormat="1">
      <c r="A265" s="85"/>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c r="DF265" s="73"/>
      <c r="DG265" s="73"/>
      <c r="DH265" s="73"/>
      <c r="DI265" s="73"/>
      <c r="DJ265" s="73"/>
      <c r="DK265" s="73"/>
      <c r="DL265" s="73"/>
      <c r="DM265" s="73"/>
      <c r="DN265" s="73"/>
      <c r="DO265" s="73"/>
      <c r="DP265" s="73"/>
      <c r="DQ265" s="73"/>
      <c r="DR265" s="73"/>
      <c r="DS265" s="73"/>
      <c r="DT265" s="73"/>
      <c r="DU265" s="73"/>
      <c r="DV265" s="73"/>
      <c r="DW265" s="73"/>
      <c r="DX265" s="73"/>
      <c r="DY265" s="73"/>
      <c r="DZ265" s="73"/>
      <c r="EA265" s="73"/>
      <c r="EB265" s="73"/>
      <c r="EC265" s="73"/>
      <c r="ED265" s="73"/>
      <c r="EE265" s="73"/>
      <c r="EF265" s="73"/>
      <c r="EG265" s="73"/>
      <c r="EH265" s="73"/>
      <c r="EI265" s="73"/>
      <c r="EJ265" s="73"/>
      <c r="EK265" s="73"/>
      <c r="EL265" s="73"/>
      <c r="EM265" s="73"/>
      <c r="EN265" s="73"/>
      <c r="EO265" s="73"/>
      <c r="EP265" s="73"/>
      <c r="EQ265" s="73"/>
      <c r="ER265" s="73"/>
      <c r="ES265" s="73"/>
      <c r="ET265" s="73"/>
      <c r="EU265" s="73"/>
      <c r="EV265" s="73"/>
      <c r="EW265" s="73"/>
      <c r="EX265" s="73"/>
      <c r="EY265" s="73"/>
      <c r="EZ265" s="73"/>
      <c r="FA265" s="73"/>
      <c r="FB265" s="73"/>
      <c r="FC265" s="73"/>
      <c r="FD265" s="73"/>
      <c r="FE265" s="73"/>
      <c r="FF265" s="73"/>
      <c r="FG265" s="73"/>
      <c r="FH265" s="73"/>
      <c r="FI265" s="73"/>
      <c r="FJ265" s="73"/>
      <c r="FK265" s="73"/>
      <c r="FL265" s="73"/>
      <c r="FM265" s="73"/>
      <c r="FN265" s="73"/>
      <c r="FO265" s="73"/>
      <c r="FP265" s="73"/>
      <c r="FQ265" s="73"/>
      <c r="FR265" s="73"/>
      <c r="FS265" s="73"/>
      <c r="FT265" s="73"/>
      <c r="FU265" s="73"/>
      <c r="FV265" s="73"/>
      <c r="FW265" s="73"/>
      <c r="FX265" s="73"/>
      <c r="FY265" s="73"/>
      <c r="FZ265" s="73"/>
      <c r="GA265" s="73"/>
      <c r="GB265" s="73"/>
      <c r="GC265" s="73"/>
      <c r="GD265" s="73"/>
      <c r="GE265" s="73"/>
      <c r="GF265" s="73"/>
      <c r="GG265" s="73"/>
      <c r="GH265" s="73"/>
      <c r="GI265" s="73"/>
      <c r="GJ265" s="73"/>
      <c r="GK265" s="73"/>
      <c r="GL265" s="73"/>
      <c r="GM265" s="73"/>
      <c r="GN265" s="73"/>
      <c r="GO265" s="73"/>
      <c r="GP265" s="73"/>
      <c r="GQ265" s="73"/>
      <c r="GR265" s="73"/>
      <c r="GS265" s="73"/>
      <c r="GT265" s="73"/>
      <c r="GU265" s="73"/>
      <c r="GV265" s="73"/>
      <c r="GW265" s="73"/>
      <c r="GX265" s="73"/>
      <c r="GY265" s="73"/>
      <c r="GZ265" s="73"/>
      <c r="HA265" s="73"/>
      <c r="HB265" s="73"/>
      <c r="HC265" s="73"/>
      <c r="HD265" s="73"/>
      <c r="HE265" s="73"/>
      <c r="HF265" s="73"/>
      <c r="HG265" s="73"/>
      <c r="HH265" s="73"/>
      <c r="HI265" s="73"/>
      <c r="HJ265" s="73"/>
    </row>
    <row r="266" spans="1:218" s="72" customFormat="1">
      <c r="A266" s="85"/>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c r="CA266" s="73"/>
      <c r="CB266" s="73"/>
      <c r="CC266" s="73"/>
      <c r="CD266" s="73"/>
      <c r="CE266" s="73"/>
      <c r="CF266" s="73"/>
      <c r="CG266" s="73"/>
      <c r="CH266" s="73"/>
      <c r="CI266" s="73"/>
      <c r="CJ266" s="73"/>
      <c r="CK266" s="73"/>
      <c r="CL266" s="73"/>
      <c r="CM266" s="73"/>
      <c r="CN266" s="73"/>
      <c r="CO266" s="73"/>
      <c r="CP266" s="73"/>
      <c r="CQ266" s="73"/>
      <c r="CR266" s="73"/>
      <c r="CS266" s="73"/>
      <c r="CT266" s="73"/>
      <c r="CU266" s="73"/>
      <c r="CV266" s="73"/>
      <c r="CW266" s="73"/>
      <c r="CX266" s="73"/>
      <c r="CY266" s="73"/>
      <c r="CZ266" s="73"/>
      <c r="DA266" s="73"/>
      <c r="DB266" s="73"/>
      <c r="DC266" s="73"/>
      <c r="DD266" s="73"/>
      <c r="DE266" s="73"/>
      <c r="DF266" s="73"/>
      <c r="DG266" s="73"/>
      <c r="DH266" s="73"/>
      <c r="DI266" s="73"/>
      <c r="DJ266" s="73"/>
      <c r="DK266" s="73"/>
      <c r="DL266" s="73"/>
      <c r="DM266" s="73"/>
      <c r="DN266" s="73"/>
      <c r="DO266" s="73"/>
      <c r="DP266" s="73"/>
      <c r="DQ266" s="73"/>
      <c r="DR266" s="73"/>
      <c r="DS266" s="73"/>
      <c r="DT266" s="73"/>
      <c r="DU266" s="73"/>
      <c r="DV266" s="73"/>
      <c r="DW266" s="73"/>
      <c r="DX266" s="73"/>
      <c r="DY266" s="73"/>
      <c r="DZ266" s="73"/>
      <c r="EA266" s="73"/>
      <c r="EB266" s="73"/>
      <c r="EC266" s="73"/>
      <c r="ED266" s="73"/>
      <c r="EE266" s="73"/>
      <c r="EF266" s="73"/>
      <c r="EG266" s="73"/>
      <c r="EH266" s="73"/>
      <c r="EI266" s="73"/>
      <c r="EJ266" s="73"/>
      <c r="EK266" s="73"/>
      <c r="EL266" s="73"/>
      <c r="EM266" s="73"/>
      <c r="EN266" s="73"/>
      <c r="EO266" s="73"/>
      <c r="EP266" s="73"/>
      <c r="EQ266" s="73"/>
      <c r="ER266" s="73"/>
      <c r="ES266" s="73"/>
      <c r="ET266" s="73"/>
      <c r="EU266" s="73"/>
      <c r="EV266" s="73"/>
      <c r="EW266" s="73"/>
      <c r="EX266" s="73"/>
      <c r="EY266" s="73"/>
      <c r="EZ266" s="73"/>
      <c r="FA266" s="73"/>
      <c r="FB266" s="73"/>
      <c r="FC266" s="73"/>
      <c r="FD266" s="73"/>
      <c r="FE266" s="73"/>
      <c r="FF266" s="73"/>
      <c r="FG266" s="73"/>
      <c r="FH266" s="73"/>
      <c r="FI266" s="73"/>
      <c r="FJ266" s="73"/>
      <c r="FK266" s="73"/>
      <c r="FL266" s="73"/>
      <c r="FM266" s="73"/>
      <c r="FN266" s="73"/>
      <c r="FO266" s="73"/>
      <c r="FP266" s="73"/>
      <c r="FQ266" s="73"/>
      <c r="FR266" s="73"/>
      <c r="FS266" s="73"/>
      <c r="FT266" s="73"/>
      <c r="FU266" s="73"/>
      <c r="FV266" s="73"/>
      <c r="FW266" s="73"/>
      <c r="FX266" s="73"/>
      <c r="FY266" s="73"/>
      <c r="FZ266" s="73"/>
      <c r="GA266" s="73"/>
      <c r="GB266" s="73"/>
      <c r="GC266" s="73"/>
      <c r="GD266" s="73"/>
      <c r="GE266" s="73"/>
      <c r="GF266" s="73"/>
      <c r="GG266" s="73"/>
      <c r="GH266" s="73"/>
      <c r="GI266" s="73"/>
      <c r="GJ266" s="73"/>
      <c r="GK266" s="73"/>
      <c r="GL266" s="73"/>
      <c r="GM266" s="73"/>
      <c r="GN266" s="73"/>
      <c r="GO266" s="73"/>
      <c r="GP266" s="73"/>
      <c r="GQ266" s="73"/>
      <c r="GR266" s="73"/>
      <c r="GS266" s="73"/>
      <c r="GT266" s="73"/>
      <c r="GU266" s="73"/>
      <c r="GV266" s="73"/>
      <c r="GW266" s="73"/>
      <c r="GX266" s="73"/>
      <c r="GY266" s="73"/>
      <c r="GZ266" s="73"/>
      <c r="HA266" s="73"/>
      <c r="HB266" s="73"/>
      <c r="HC266" s="73"/>
      <c r="HD266" s="73"/>
      <c r="HE266" s="73"/>
      <c r="HF266" s="73"/>
      <c r="HG266" s="73"/>
      <c r="HH266" s="73"/>
      <c r="HI266" s="73"/>
      <c r="HJ266" s="73"/>
    </row>
    <row r="267" spans="1:218" s="72" customFormat="1">
      <c r="A267" s="85"/>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U267" s="73"/>
      <c r="DV267" s="73"/>
      <c r="DW267" s="73"/>
      <c r="DX267" s="73"/>
      <c r="DY267" s="73"/>
      <c r="DZ267" s="73"/>
      <c r="EA267" s="73"/>
      <c r="EB267" s="73"/>
      <c r="EC267" s="73"/>
      <c r="ED267" s="73"/>
      <c r="EE267" s="73"/>
      <c r="EF267" s="73"/>
      <c r="EG267" s="73"/>
      <c r="EH267" s="73"/>
      <c r="EI267" s="73"/>
      <c r="EJ267" s="73"/>
      <c r="EK267" s="73"/>
      <c r="EL267" s="73"/>
      <c r="EM267" s="73"/>
      <c r="EN267" s="73"/>
      <c r="EO267" s="73"/>
      <c r="EP267" s="73"/>
      <c r="EQ267" s="73"/>
      <c r="ER267" s="73"/>
      <c r="ES267" s="73"/>
      <c r="ET267" s="73"/>
      <c r="EU267" s="73"/>
      <c r="EV267" s="73"/>
      <c r="EW267" s="73"/>
      <c r="EX267" s="73"/>
      <c r="EY267" s="73"/>
      <c r="EZ267" s="73"/>
      <c r="FA267" s="73"/>
      <c r="FB267" s="73"/>
      <c r="FC267" s="73"/>
      <c r="FD267" s="73"/>
      <c r="FE267" s="73"/>
      <c r="FF267" s="73"/>
      <c r="FG267" s="73"/>
      <c r="FH267" s="73"/>
      <c r="FI267" s="73"/>
      <c r="FJ267" s="73"/>
      <c r="FK267" s="73"/>
      <c r="FL267" s="73"/>
      <c r="FM267" s="73"/>
      <c r="FN267" s="73"/>
      <c r="FO267" s="73"/>
      <c r="FP267" s="73"/>
      <c r="FQ267" s="73"/>
      <c r="FR267" s="73"/>
      <c r="FS267" s="73"/>
      <c r="FT267" s="73"/>
      <c r="FU267" s="73"/>
      <c r="FV267" s="73"/>
      <c r="FW267" s="73"/>
      <c r="FX267" s="73"/>
      <c r="FY267" s="73"/>
      <c r="FZ267" s="73"/>
      <c r="GA267" s="73"/>
      <c r="GB267" s="73"/>
      <c r="GC267" s="73"/>
      <c r="GD267" s="73"/>
      <c r="GE267" s="73"/>
      <c r="GF267" s="73"/>
      <c r="GG267" s="73"/>
      <c r="GH267" s="73"/>
      <c r="GI267" s="73"/>
      <c r="GJ267" s="73"/>
      <c r="GK267" s="73"/>
      <c r="GL267" s="73"/>
      <c r="GM267" s="73"/>
      <c r="GN267" s="73"/>
      <c r="GO267" s="73"/>
      <c r="GP267" s="73"/>
      <c r="GQ267" s="73"/>
      <c r="GR267" s="73"/>
      <c r="GS267" s="73"/>
      <c r="GT267" s="73"/>
      <c r="GU267" s="73"/>
      <c r="GV267" s="73"/>
      <c r="GW267" s="73"/>
      <c r="GX267" s="73"/>
      <c r="GY267" s="73"/>
      <c r="GZ267" s="73"/>
      <c r="HA267" s="73"/>
      <c r="HB267" s="73"/>
      <c r="HC267" s="73"/>
      <c r="HD267" s="73"/>
      <c r="HE267" s="73"/>
      <c r="HF267" s="73"/>
      <c r="HG267" s="73"/>
      <c r="HH267" s="73"/>
      <c r="HI267" s="73"/>
      <c r="HJ267" s="73"/>
    </row>
    <row r="268" spans="1:218" s="72" customFormat="1">
      <c r="A268" s="85"/>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3"/>
      <c r="CH268" s="73"/>
      <c r="CI268" s="73"/>
      <c r="CJ268" s="73"/>
      <c r="CK268" s="73"/>
      <c r="CL268" s="73"/>
      <c r="CM268" s="73"/>
      <c r="CN268" s="73"/>
      <c r="CO268" s="73"/>
      <c r="CP268" s="73"/>
      <c r="CQ268" s="73"/>
      <c r="CR268" s="73"/>
      <c r="CS268" s="73"/>
      <c r="CT268" s="73"/>
      <c r="CU268" s="73"/>
      <c r="CV268" s="73"/>
      <c r="CW268" s="73"/>
      <c r="CX268" s="73"/>
      <c r="CY268" s="73"/>
      <c r="CZ268" s="73"/>
      <c r="DA268" s="73"/>
      <c r="DB268" s="73"/>
      <c r="DC268" s="73"/>
      <c r="DD268" s="73"/>
      <c r="DE268" s="73"/>
      <c r="DF268" s="73"/>
      <c r="DG268" s="73"/>
      <c r="DH268" s="73"/>
      <c r="DI268" s="73"/>
      <c r="DJ268" s="73"/>
      <c r="DK268" s="73"/>
      <c r="DL268" s="73"/>
      <c r="DM268" s="73"/>
      <c r="DN268" s="73"/>
      <c r="DO268" s="73"/>
      <c r="DP268" s="73"/>
      <c r="DQ268" s="73"/>
      <c r="DR268" s="73"/>
      <c r="DS268" s="73"/>
      <c r="DT268" s="73"/>
      <c r="DU268" s="73"/>
      <c r="DV268" s="73"/>
      <c r="DW268" s="73"/>
      <c r="DX268" s="73"/>
      <c r="DY268" s="73"/>
      <c r="DZ268" s="73"/>
      <c r="EA268" s="73"/>
      <c r="EB268" s="73"/>
      <c r="EC268" s="73"/>
      <c r="ED268" s="73"/>
      <c r="EE268" s="73"/>
      <c r="EF268" s="73"/>
      <c r="EG268" s="73"/>
      <c r="EH268" s="73"/>
      <c r="EI268" s="73"/>
      <c r="EJ268" s="73"/>
      <c r="EK268" s="73"/>
      <c r="EL268" s="73"/>
      <c r="EM268" s="73"/>
      <c r="EN268" s="73"/>
      <c r="EO268" s="73"/>
      <c r="EP268" s="73"/>
      <c r="EQ268" s="73"/>
      <c r="ER268" s="73"/>
      <c r="ES268" s="73"/>
      <c r="ET268" s="73"/>
      <c r="EU268" s="73"/>
      <c r="EV268" s="73"/>
      <c r="EW268" s="73"/>
      <c r="EX268" s="73"/>
      <c r="EY268" s="73"/>
      <c r="EZ268" s="73"/>
      <c r="FA268" s="73"/>
      <c r="FB268" s="73"/>
      <c r="FC268" s="73"/>
      <c r="FD268" s="73"/>
      <c r="FE268" s="73"/>
      <c r="FF268" s="73"/>
      <c r="FG268" s="73"/>
      <c r="FH268" s="73"/>
      <c r="FI268" s="73"/>
      <c r="FJ268" s="73"/>
      <c r="FK268" s="73"/>
      <c r="FL268" s="73"/>
      <c r="FM268" s="73"/>
      <c r="FN268" s="73"/>
      <c r="FO268" s="73"/>
      <c r="FP268" s="73"/>
      <c r="FQ268" s="73"/>
      <c r="FR268" s="73"/>
      <c r="FS268" s="73"/>
      <c r="FT268" s="73"/>
      <c r="FU268" s="73"/>
      <c r="FV268" s="73"/>
      <c r="FW268" s="73"/>
      <c r="FX268" s="73"/>
      <c r="FY268" s="73"/>
      <c r="FZ268" s="73"/>
      <c r="GA268" s="73"/>
      <c r="GB268" s="73"/>
      <c r="GC268" s="73"/>
      <c r="GD268" s="73"/>
      <c r="GE268" s="73"/>
      <c r="GF268" s="73"/>
      <c r="GG268" s="73"/>
      <c r="GH268" s="73"/>
      <c r="GI268" s="73"/>
      <c r="GJ268" s="73"/>
      <c r="GK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row>
    <row r="269" spans="1:218" s="72" customFormat="1">
      <c r="A269" s="85"/>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c r="CA269" s="73"/>
      <c r="CB269" s="73"/>
      <c r="CC269" s="73"/>
      <c r="CD269" s="73"/>
      <c r="CE269" s="73"/>
      <c r="CF269" s="73"/>
      <c r="CG269" s="73"/>
      <c r="CH269" s="73"/>
      <c r="CI269" s="73"/>
      <c r="CJ269" s="73"/>
      <c r="CK269" s="73"/>
      <c r="CL269" s="73"/>
      <c r="CM269" s="73"/>
      <c r="CN269" s="73"/>
      <c r="CO269" s="73"/>
      <c r="CP269" s="73"/>
      <c r="CQ269" s="73"/>
      <c r="CR269" s="73"/>
      <c r="CS269" s="73"/>
      <c r="CT269" s="73"/>
      <c r="CU269" s="73"/>
      <c r="CV269" s="73"/>
      <c r="CW269" s="73"/>
      <c r="CX269" s="73"/>
      <c r="CY269" s="73"/>
      <c r="CZ269" s="73"/>
      <c r="DA269" s="73"/>
      <c r="DB269" s="73"/>
      <c r="DC269" s="73"/>
      <c r="DD269" s="73"/>
      <c r="DE269" s="73"/>
      <c r="DF269" s="73"/>
      <c r="DG269" s="73"/>
      <c r="DH269" s="73"/>
      <c r="DI269" s="73"/>
      <c r="DJ269" s="73"/>
      <c r="DK269" s="73"/>
      <c r="DL269" s="73"/>
      <c r="DM269" s="73"/>
      <c r="DN269" s="73"/>
      <c r="DO269" s="73"/>
      <c r="DP269" s="73"/>
      <c r="DQ269" s="73"/>
      <c r="DR269" s="73"/>
      <c r="DS269" s="73"/>
      <c r="DT269" s="73"/>
      <c r="DU269" s="73"/>
      <c r="DV269" s="73"/>
      <c r="DW269" s="73"/>
      <c r="DX269" s="73"/>
      <c r="DY269" s="73"/>
      <c r="DZ269" s="73"/>
      <c r="EA269" s="73"/>
      <c r="EB269" s="73"/>
      <c r="EC269" s="73"/>
      <c r="ED269" s="73"/>
      <c r="EE269" s="73"/>
      <c r="EF269" s="73"/>
      <c r="EG269" s="73"/>
      <c r="EH269" s="73"/>
      <c r="EI269" s="73"/>
      <c r="EJ269" s="73"/>
      <c r="EK269" s="73"/>
      <c r="EL269" s="73"/>
      <c r="EM269" s="73"/>
      <c r="EN269" s="73"/>
      <c r="EO269" s="73"/>
      <c r="EP269" s="73"/>
      <c r="EQ269" s="73"/>
      <c r="ER269" s="73"/>
      <c r="ES269" s="73"/>
      <c r="ET269" s="73"/>
      <c r="EU269" s="73"/>
      <c r="EV269" s="73"/>
      <c r="EW269" s="73"/>
      <c r="EX269" s="73"/>
      <c r="EY269" s="73"/>
      <c r="EZ269" s="73"/>
      <c r="FA269" s="73"/>
      <c r="FB269" s="73"/>
      <c r="FC269" s="73"/>
      <c r="FD269" s="73"/>
      <c r="FE269" s="73"/>
      <c r="FF269" s="73"/>
      <c r="FG269" s="73"/>
      <c r="FH269" s="73"/>
      <c r="FI269" s="73"/>
      <c r="FJ269" s="73"/>
      <c r="FK269" s="73"/>
      <c r="FL269" s="73"/>
      <c r="FM269" s="73"/>
      <c r="FN269" s="73"/>
      <c r="FO269" s="73"/>
      <c r="FP269" s="73"/>
      <c r="FQ269" s="73"/>
      <c r="FR269" s="73"/>
      <c r="FS269" s="73"/>
      <c r="FT269" s="73"/>
      <c r="FU269" s="73"/>
      <c r="FV269" s="73"/>
      <c r="FW269" s="73"/>
      <c r="FX269" s="73"/>
      <c r="FY269" s="73"/>
      <c r="FZ269" s="73"/>
      <c r="GA269" s="73"/>
      <c r="GB269" s="73"/>
      <c r="GC269" s="73"/>
      <c r="GD269" s="73"/>
      <c r="GE269" s="73"/>
      <c r="GF269" s="73"/>
      <c r="GG269" s="73"/>
      <c r="GH269" s="73"/>
      <c r="GI269" s="73"/>
      <c r="GJ269" s="73"/>
      <c r="GK269" s="73"/>
      <c r="GL269" s="73"/>
      <c r="GM269" s="73"/>
      <c r="GN269" s="73"/>
      <c r="GO269" s="73"/>
      <c r="GP269" s="73"/>
      <c r="GQ269" s="73"/>
      <c r="GR269" s="73"/>
      <c r="GS269" s="73"/>
      <c r="GT269" s="73"/>
      <c r="GU269" s="73"/>
      <c r="GV269" s="73"/>
      <c r="GW269" s="73"/>
      <c r="GX269" s="73"/>
      <c r="GY269" s="73"/>
      <c r="GZ269" s="73"/>
      <c r="HA269" s="73"/>
      <c r="HB269" s="73"/>
      <c r="HC269" s="73"/>
      <c r="HD269" s="73"/>
      <c r="HE269" s="73"/>
      <c r="HF269" s="73"/>
      <c r="HG269" s="73"/>
      <c r="HH269" s="73"/>
      <c r="HI269" s="73"/>
      <c r="HJ269" s="73"/>
    </row>
    <row r="270" spans="1:218" s="72" customFormat="1">
      <c r="A270" s="85"/>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c r="CA270" s="73"/>
      <c r="CB270" s="73"/>
      <c r="CC270" s="73"/>
      <c r="CD270" s="73"/>
      <c r="CE270" s="73"/>
      <c r="CF270" s="73"/>
      <c r="CG270" s="73"/>
      <c r="CH270" s="73"/>
      <c r="CI270" s="73"/>
      <c r="CJ270" s="73"/>
      <c r="CK270" s="73"/>
      <c r="CL270" s="73"/>
      <c r="CM270" s="73"/>
      <c r="CN270" s="73"/>
      <c r="CO270" s="73"/>
      <c r="CP270" s="73"/>
      <c r="CQ270" s="73"/>
      <c r="CR270" s="73"/>
      <c r="CS270" s="73"/>
      <c r="CT270" s="73"/>
      <c r="CU270" s="73"/>
      <c r="CV270" s="73"/>
      <c r="CW270" s="73"/>
      <c r="CX270" s="73"/>
      <c r="CY270" s="73"/>
      <c r="CZ270" s="73"/>
      <c r="DA270" s="73"/>
      <c r="DB270" s="73"/>
      <c r="DC270" s="73"/>
      <c r="DD270" s="73"/>
      <c r="DE270" s="73"/>
      <c r="DF270" s="73"/>
      <c r="DG270" s="73"/>
      <c r="DH270" s="73"/>
      <c r="DI270" s="73"/>
      <c r="DJ270" s="73"/>
      <c r="DK270" s="73"/>
      <c r="DL270" s="73"/>
      <c r="DM270" s="73"/>
      <c r="DN270" s="73"/>
      <c r="DO270" s="73"/>
      <c r="DP270" s="73"/>
      <c r="DQ270" s="73"/>
      <c r="DR270" s="73"/>
      <c r="DS270" s="73"/>
      <c r="DT270" s="73"/>
      <c r="DU270" s="73"/>
      <c r="DV270" s="73"/>
      <c r="DW270" s="73"/>
      <c r="DX270" s="73"/>
      <c r="DY270" s="73"/>
      <c r="DZ270" s="73"/>
      <c r="EA270" s="73"/>
      <c r="EB270" s="73"/>
      <c r="EC270" s="73"/>
      <c r="ED270" s="73"/>
      <c r="EE270" s="73"/>
      <c r="EF270" s="73"/>
      <c r="EG270" s="73"/>
      <c r="EH270" s="73"/>
      <c r="EI270" s="73"/>
      <c r="EJ270" s="73"/>
      <c r="EK270" s="73"/>
      <c r="EL270" s="73"/>
      <c r="EM270" s="73"/>
      <c r="EN270" s="73"/>
      <c r="EO270" s="73"/>
      <c r="EP270" s="73"/>
      <c r="EQ270" s="73"/>
      <c r="ER270" s="73"/>
      <c r="ES270" s="73"/>
      <c r="ET270" s="73"/>
      <c r="EU270" s="73"/>
      <c r="EV270" s="73"/>
      <c r="EW270" s="73"/>
      <c r="EX270" s="73"/>
      <c r="EY270" s="73"/>
      <c r="EZ270" s="73"/>
      <c r="FA270" s="73"/>
      <c r="FB270" s="73"/>
      <c r="FC270" s="73"/>
      <c r="FD270" s="73"/>
      <c r="FE270" s="73"/>
      <c r="FF270" s="73"/>
      <c r="FG270" s="73"/>
      <c r="FH270" s="73"/>
      <c r="FI270" s="73"/>
      <c r="FJ270" s="73"/>
      <c r="FK270" s="73"/>
      <c r="FL270" s="73"/>
      <c r="FM270" s="73"/>
      <c r="FN270" s="73"/>
      <c r="FO270" s="73"/>
      <c r="FP270" s="73"/>
      <c r="FQ270" s="73"/>
      <c r="FR270" s="73"/>
      <c r="FS270" s="73"/>
      <c r="FT270" s="73"/>
      <c r="FU270" s="73"/>
      <c r="FV270" s="73"/>
      <c r="FW270" s="73"/>
      <c r="FX270" s="73"/>
      <c r="FY270" s="73"/>
      <c r="FZ270" s="73"/>
      <c r="GA270" s="73"/>
      <c r="GB270" s="73"/>
      <c r="GC270" s="73"/>
      <c r="GD270" s="73"/>
      <c r="GE270" s="73"/>
      <c r="GF270" s="73"/>
      <c r="GG270" s="73"/>
      <c r="GH270" s="73"/>
      <c r="GI270" s="73"/>
      <c r="GJ270" s="73"/>
      <c r="GK270" s="73"/>
      <c r="GL270" s="73"/>
      <c r="GM270" s="73"/>
      <c r="GN270" s="73"/>
      <c r="GO270" s="73"/>
      <c r="GP270" s="73"/>
      <c r="GQ270" s="73"/>
      <c r="GR270" s="73"/>
      <c r="GS270" s="73"/>
      <c r="GT270" s="73"/>
      <c r="GU270" s="73"/>
      <c r="GV270" s="73"/>
      <c r="GW270" s="73"/>
      <c r="GX270" s="73"/>
      <c r="GY270" s="73"/>
      <c r="GZ270" s="73"/>
      <c r="HA270" s="73"/>
      <c r="HB270" s="73"/>
      <c r="HC270" s="73"/>
      <c r="HD270" s="73"/>
      <c r="HE270" s="73"/>
      <c r="HF270" s="73"/>
      <c r="HG270" s="73"/>
      <c r="HH270" s="73"/>
      <c r="HI270" s="73"/>
      <c r="HJ270" s="73"/>
    </row>
    <row r="271" spans="1:218" s="72" customFormat="1">
      <c r="A271" s="85"/>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c r="CA271" s="73"/>
      <c r="CB271" s="73"/>
      <c r="CC271" s="73"/>
      <c r="CD271" s="73"/>
      <c r="CE271" s="73"/>
      <c r="CF271" s="73"/>
      <c r="CG271" s="73"/>
      <c r="CH271" s="73"/>
      <c r="CI271" s="73"/>
      <c r="CJ271" s="73"/>
      <c r="CK271" s="73"/>
      <c r="CL271" s="73"/>
      <c r="CM271" s="73"/>
      <c r="CN271" s="73"/>
      <c r="CO271" s="73"/>
      <c r="CP271" s="73"/>
      <c r="CQ271" s="73"/>
      <c r="CR271" s="73"/>
      <c r="CS271" s="73"/>
      <c r="CT271" s="73"/>
      <c r="CU271" s="73"/>
      <c r="CV271" s="73"/>
      <c r="CW271" s="73"/>
      <c r="CX271" s="73"/>
      <c r="CY271" s="73"/>
      <c r="CZ271" s="73"/>
      <c r="DA271" s="73"/>
      <c r="DB271" s="73"/>
      <c r="DC271" s="73"/>
      <c r="DD271" s="73"/>
      <c r="DE271" s="73"/>
      <c r="DF271" s="73"/>
      <c r="DG271" s="73"/>
      <c r="DH271" s="73"/>
      <c r="DI271" s="73"/>
      <c r="DJ271" s="73"/>
      <c r="DK271" s="73"/>
      <c r="DL271" s="73"/>
      <c r="DM271" s="73"/>
      <c r="DN271" s="73"/>
      <c r="DO271" s="73"/>
      <c r="DP271" s="73"/>
      <c r="DQ271" s="73"/>
      <c r="DR271" s="73"/>
      <c r="DS271" s="73"/>
      <c r="DT271" s="73"/>
      <c r="DU271" s="73"/>
      <c r="DV271" s="73"/>
      <c r="DW271" s="73"/>
      <c r="DX271" s="73"/>
      <c r="DY271" s="73"/>
      <c r="DZ271" s="73"/>
      <c r="EA271" s="73"/>
      <c r="EB271" s="73"/>
      <c r="EC271" s="73"/>
      <c r="ED271" s="73"/>
      <c r="EE271" s="73"/>
      <c r="EF271" s="73"/>
      <c r="EG271" s="73"/>
      <c r="EH271" s="73"/>
      <c r="EI271" s="73"/>
      <c r="EJ271" s="73"/>
      <c r="EK271" s="73"/>
      <c r="EL271" s="73"/>
      <c r="EM271" s="73"/>
      <c r="EN271" s="73"/>
      <c r="EO271" s="73"/>
      <c r="EP271" s="73"/>
      <c r="EQ271" s="73"/>
      <c r="ER271" s="73"/>
      <c r="ES271" s="73"/>
      <c r="ET271" s="73"/>
      <c r="EU271" s="73"/>
      <c r="EV271" s="73"/>
      <c r="EW271" s="73"/>
      <c r="EX271" s="73"/>
      <c r="EY271" s="73"/>
      <c r="EZ271" s="73"/>
      <c r="FA271" s="73"/>
      <c r="FB271" s="73"/>
      <c r="FC271" s="73"/>
      <c r="FD271" s="73"/>
      <c r="FE271" s="73"/>
      <c r="FF271" s="73"/>
      <c r="FG271" s="73"/>
      <c r="FH271" s="73"/>
      <c r="FI271" s="73"/>
      <c r="FJ271" s="73"/>
      <c r="FK271" s="73"/>
      <c r="FL271" s="73"/>
      <c r="FM271" s="73"/>
      <c r="FN271" s="73"/>
      <c r="FO271" s="73"/>
      <c r="FP271" s="73"/>
      <c r="FQ271" s="73"/>
      <c r="FR271" s="73"/>
      <c r="FS271" s="73"/>
      <c r="FT271" s="73"/>
      <c r="FU271" s="73"/>
      <c r="FV271" s="73"/>
      <c r="FW271" s="73"/>
      <c r="FX271" s="73"/>
      <c r="FY271" s="73"/>
      <c r="FZ271" s="73"/>
      <c r="GA271" s="73"/>
      <c r="GB271" s="73"/>
      <c r="GC271" s="73"/>
      <c r="GD271" s="73"/>
      <c r="GE271" s="73"/>
      <c r="GF271" s="73"/>
      <c r="GG271" s="73"/>
      <c r="GH271" s="73"/>
      <c r="GI271" s="73"/>
      <c r="GJ271" s="73"/>
      <c r="GK271" s="73"/>
      <c r="GL271" s="73"/>
      <c r="GM271" s="73"/>
      <c r="GN271" s="73"/>
      <c r="GO271" s="73"/>
      <c r="GP271" s="73"/>
      <c r="GQ271" s="73"/>
      <c r="GR271" s="73"/>
      <c r="GS271" s="73"/>
      <c r="GT271" s="73"/>
      <c r="GU271" s="73"/>
      <c r="GV271" s="73"/>
      <c r="GW271" s="73"/>
      <c r="GX271" s="73"/>
      <c r="GY271" s="73"/>
      <c r="GZ271" s="73"/>
      <c r="HA271" s="73"/>
      <c r="HB271" s="73"/>
      <c r="HC271" s="73"/>
      <c r="HD271" s="73"/>
      <c r="HE271" s="73"/>
      <c r="HF271" s="73"/>
      <c r="HG271" s="73"/>
      <c r="HH271" s="73"/>
      <c r="HI271" s="73"/>
      <c r="HJ271" s="73"/>
    </row>
    <row r="272" spans="1:218" s="72" customFormat="1">
      <c r="A272" s="85"/>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3"/>
      <c r="CY272" s="73"/>
      <c r="CZ272" s="73"/>
      <c r="DA272" s="73"/>
      <c r="DB272" s="73"/>
      <c r="DC272" s="73"/>
      <c r="DD272" s="73"/>
      <c r="DE272" s="73"/>
      <c r="DF272" s="73"/>
      <c r="DG272" s="73"/>
      <c r="DH272" s="73"/>
      <c r="DI272" s="73"/>
      <c r="DJ272" s="73"/>
      <c r="DK272" s="73"/>
      <c r="DL272" s="73"/>
      <c r="DM272" s="73"/>
      <c r="DN272" s="73"/>
      <c r="DO272" s="73"/>
      <c r="DP272" s="73"/>
      <c r="DQ272" s="73"/>
      <c r="DR272" s="73"/>
      <c r="DS272" s="73"/>
      <c r="DT272" s="73"/>
      <c r="DU272" s="73"/>
      <c r="DV272" s="73"/>
      <c r="DW272" s="73"/>
      <c r="DX272" s="73"/>
      <c r="DY272" s="73"/>
      <c r="DZ272" s="73"/>
      <c r="EA272" s="73"/>
      <c r="EB272" s="73"/>
      <c r="EC272" s="73"/>
      <c r="ED272" s="73"/>
      <c r="EE272" s="73"/>
      <c r="EF272" s="73"/>
      <c r="EG272" s="73"/>
      <c r="EH272" s="73"/>
      <c r="EI272" s="73"/>
      <c r="EJ272" s="73"/>
      <c r="EK272" s="73"/>
      <c r="EL272" s="73"/>
      <c r="EM272" s="73"/>
      <c r="EN272" s="73"/>
      <c r="EO272" s="73"/>
      <c r="EP272" s="73"/>
      <c r="EQ272" s="73"/>
      <c r="ER272" s="73"/>
      <c r="ES272" s="73"/>
      <c r="ET272" s="73"/>
      <c r="EU272" s="73"/>
      <c r="EV272" s="73"/>
      <c r="EW272" s="73"/>
      <c r="EX272" s="73"/>
      <c r="EY272" s="73"/>
      <c r="EZ272" s="73"/>
      <c r="FA272" s="73"/>
      <c r="FB272" s="73"/>
      <c r="FC272" s="73"/>
      <c r="FD272" s="73"/>
      <c r="FE272" s="73"/>
      <c r="FF272" s="73"/>
      <c r="FG272" s="73"/>
      <c r="FH272" s="73"/>
      <c r="FI272" s="73"/>
      <c r="FJ272" s="73"/>
      <c r="FK272" s="73"/>
      <c r="FL272" s="73"/>
      <c r="FM272" s="73"/>
      <c r="FN272" s="73"/>
      <c r="FO272" s="73"/>
      <c r="FP272" s="73"/>
      <c r="FQ272" s="73"/>
      <c r="FR272" s="73"/>
      <c r="FS272" s="73"/>
      <c r="FT272" s="73"/>
      <c r="FU272" s="73"/>
      <c r="FV272" s="73"/>
      <c r="FW272" s="73"/>
      <c r="FX272" s="73"/>
      <c r="FY272" s="73"/>
      <c r="FZ272" s="73"/>
      <c r="GA272" s="73"/>
      <c r="GB272" s="73"/>
      <c r="GC272" s="73"/>
      <c r="GD272" s="73"/>
      <c r="GE272" s="73"/>
      <c r="GF272" s="73"/>
      <c r="GG272" s="73"/>
      <c r="GH272" s="73"/>
      <c r="GI272" s="73"/>
      <c r="GJ272" s="73"/>
      <c r="GK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row>
    <row r="273" spans="1:218" s="72" customFormat="1">
      <c r="A273" s="85"/>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c r="CA273" s="73"/>
      <c r="CB273" s="73"/>
      <c r="CC273" s="73"/>
      <c r="CD273" s="73"/>
      <c r="CE273" s="73"/>
      <c r="CF273" s="73"/>
      <c r="CG273" s="73"/>
      <c r="CH273" s="73"/>
      <c r="CI273" s="73"/>
      <c r="CJ273" s="73"/>
      <c r="CK273" s="73"/>
      <c r="CL273" s="73"/>
      <c r="CM273" s="73"/>
      <c r="CN273" s="73"/>
      <c r="CO273" s="73"/>
      <c r="CP273" s="73"/>
      <c r="CQ273" s="73"/>
      <c r="CR273" s="73"/>
      <c r="CS273" s="73"/>
      <c r="CT273" s="73"/>
      <c r="CU273" s="73"/>
      <c r="CV273" s="73"/>
      <c r="CW273" s="73"/>
      <c r="CX273" s="73"/>
      <c r="CY273" s="73"/>
      <c r="CZ273" s="73"/>
      <c r="DA273" s="73"/>
      <c r="DB273" s="73"/>
      <c r="DC273" s="73"/>
      <c r="DD273" s="73"/>
      <c r="DE273" s="73"/>
      <c r="DF273" s="73"/>
      <c r="DG273" s="73"/>
      <c r="DH273" s="73"/>
      <c r="DI273" s="73"/>
      <c r="DJ273" s="73"/>
      <c r="DK273" s="73"/>
      <c r="DL273" s="73"/>
      <c r="DM273" s="73"/>
      <c r="DN273" s="73"/>
      <c r="DO273" s="73"/>
      <c r="DP273" s="73"/>
      <c r="DQ273" s="73"/>
      <c r="DR273" s="73"/>
      <c r="DS273" s="73"/>
      <c r="DT273" s="73"/>
      <c r="DU273" s="73"/>
      <c r="DV273" s="73"/>
      <c r="DW273" s="73"/>
      <c r="DX273" s="73"/>
      <c r="DY273" s="73"/>
      <c r="DZ273" s="73"/>
      <c r="EA273" s="73"/>
      <c r="EB273" s="73"/>
      <c r="EC273" s="73"/>
      <c r="ED273" s="73"/>
      <c r="EE273" s="73"/>
      <c r="EF273" s="73"/>
      <c r="EG273" s="73"/>
      <c r="EH273" s="73"/>
      <c r="EI273" s="73"/>
      <c r="EJ273" s="73"/>
      <c r="EK273" s="73"/>
      <c r="EL273" s="73"/>
      <c r="EM273" s="73"/>
      <c r="EN273" s="73"/>
      <c r="EO273" s="73"/>
      <c r="EP273" s="73"/>
      <c r="EQ273" s="73"/>
      <c r="ER273" s="73"/>
      <c r="ES273" s="73"/>
      <c r="ET273" s="73"/>
      <c r="EU273" s="73"/>
      <c r="EV273" s="73"/>
      <c r="EW273" s="73"/>
      <c r="EX273" s="73"/>
      <c r="EY273" s="73"/>
      <c r="EZ273" s="73"/>
      <c r="FA273" s="73"/>
      <c r="FB273" s="73"/>
      <c r="FC273" s="73"/>
      <c r="FD273" s="73"/>
      <c r="FE273" s="73"/>
      <c r="FF273" s="73"/>
      <c r="FG273" s="73"/>
      <c r="FH273" s="73"/>
      <c r="FI273" s="73"/>
      <c r="FJ273" s="73"/>
      <c r="FK273" s="73"/>
      <c r="FL273" s="73"/>
      <c r="FM273" s="73"/>
      <c r="FN273" s="73"/>
      <c r="FO273" s="73"/>
      <c r="FP273" s="73"/>
      <c r="FQ273" s="73"/>
      <c r="FR273" s="73"/>
      <c r="FS273" s="73"/>
      <c r="FT273" s="73"/>
      <c r="FU273" s="73"/>
      <c r="FV273" s="73"/>
      <c r="FW273" s="73"/>
      <c r="FX273" s="73"/>
      <c r="FY273" s="73"/>
      <c r="FZ273" s="73"/>
      <c r="GA273" s="73"/>
      <c r="GB273" s="73"/>
      <c r="GC273" s="73"/>
      <c r="GD273" s="73"/>
      <c r="GE273" s="73"/>
      <c r="GF273" s="73"/>
      <c r="GG273" s="73"/>
      <c r="GH273" s="73"/>
      <c r="GI273" s="73"/>
      <c r="GJ273" s="73"/>
      <c r="GK273" s="73"/>
      <c r="GL273" s="73"/>
      <c r="GM273" s="73"/>
      <c r="GN273" s="73"/>
      <c r="GO273" s="73"/>
      <c r="GP273" s="73"/>
      <c r="GQ273" s="73"/>
      <c r="GR273" s="73"/>
      <c r="GS273" s="73"/>
      <c r="GT273" s="73"/>
      <c r="GU273" s="73"/>
      <c r="GV273" s="73"/>
      <c r="GW273" s="73"/>
      <c r="GX273" s="73"/>
      <c r="GY273" s="73"/>
      <c r="GZ273" s="73"/>
      <c r="HA273" s="73"/>
      <c r="HB273" s="73"/>
      <c r="HC273" s="73"/>
      <c r="HD273" s="73"/>
      <c r="HE273" s="73"/>
      <c r="HF273" s="73"/>
      <c r="HG273" s="73"/>
      <c r="HH273" s="73"/>
      <c r="HI273" s="73"/>
      <c r="HJ273" s="73"/>
    </row>
    <row r="274" spans="1:218" s="72" customFormat="1">
      <c r="A274" s="85"/>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c r="CA274" s="73"/>
      <c r="CB274" s="73"/>
      <c r="CC274" s="73"/>
      <c r="CD274" s="73"/>
      <c r="CE274" s="73"/>
      <c r="CF274" s="73"/>
      <c r="CG274" s="73"/>
      <c r="CH274" s="73"/>
      <c r="CI274" s="73"/>
      <c r="CJ274" s="73"/>
      <c r="CK274" s="73"/>
      <c r="CL274" s="73"/>
      <c r="CM274" s="73"/>
      <c r="CN274" s="73"/>
      <c r="CO274" s="73"/>
      <c r="CP274" s="73"/>
      <c r="CQ274" s="73"/>
      <c r="CR274" s="73"/>
      <c r="CS274" s="73"/>
      <c r="CT274" s="73"/>
      <c r="CU274" s="73"/>
      <c r="CV274" s="73"/>
      <c r="CW274" s="73"/>
      <c r="CX274" s="73"/>
      <c r="CY274" s="73"/>
      <c r="CZ274" s="73"/>
      <c r="DA274" s="73"/>
      <c r="DB274" s="73"/>
      <c r="DC274" s="73"/>
      <c r="DD274" s="73"/>
      <c r="DE274" s="73"/>
      <c r="DF274" s="73"/>
      <c r="DG274" s="73"/>
      <c r="DH274" s="73"/>
      <c r="DI274" s="73"/>
      <c r="DJ274" s="73"/>
      <c r="DK274" s="73"/>
      <c r="DL274" s="73"/>
      <c r="DM274" s="73"/>
      <c r="DN274" s="73"/>
      <c r="DO274" s="73"/>
      <c r="DP274" s="73"/>
      <c r="DQ274" s="73"/>
      <c r="DR274" s="73"/>
      <c r="DS274" s="73"/>
      <c r="DT274" s="73"/>
      <c r="DU274" s="73"/>
      <c r="DV274" s="73"/>
      <c r="DW274" s="73"/>
      <c r="DX274" s="73"/>
      <c r="DY274" s="73"/>
      <c r="DZ274" s="73"/>
      <c r="EA274" s="73"/>
      <c r="EB274" s="73"/>
      <c r="EC274" s="73"/>
      <c r="ED274" s="73"/>
      <c r="EE274" s="73"/>
      <c r="EF274" s="73"/>
      <c r="EG274" s="73"/>
      <c r="EH274" s="73"/>
      <c r="EI274" s="73"/>
      <c r="EJ274" s="73"/>
      <c r="EK274" s="73"/>
      <c r="EL274" s="73"/>
      <c r="EM274" s="73"/>
      <c r="EN274" s="73"/>
      <c r="EO274" s="73"/>
      <c r="EP274" s="73"/>
      <c r="EQ274" s="73"/>
      <c r="ER274" s="73"/>
      <c r="ES274" s="73"/>
      <c r="ET274" s="73"/>
      <c r="EU274" s="73"/>
      <c r="EV274" s="73"/>
      <c r="EW274" s="73"/>
      <c r="EX274" s="73"/>
      <c r="EY274" s="73"/>
      <c r="EZ274" s="73"/>
      <c r="FA274" s="73"/>
      <c r="FB274" s="73"/>
      <c r="FC274" s="73"/>
      <c r="FD274" s="73"/>
      <c r="FE274" s="73"/>
      <c r="FF274" s="73"/>
      <c r="FG274" s="73"/>
      <c r="FH274" s="73"/>
      <c r="FI274" s="73"/>
      <c r="FJ274" s="73"/>
      <c r="FK274" s="73"/>
      <c r="FL274" s="73"/>
      <c r="FM274" s="73"/>
      <c r="FN274" s="73"/>
      <c r="FO274" s="73"/>
      <c r="FP274" s="73"/>
      <c r="FQ274" s="73"/>
      <c r="FR274" s="73"/>
      <c r="FS274" s="73"/>
      <c r="FT274" s="73"/>
      <c r="FU274" s="73"/>
      <c r="FV274" s="73"/>
      <c r="FW274" s="73"/>
      <c r="FX274" s="73"/>
      <c r="FY274" s="73"/>
      <c r="FZ274" s="73"/>
      <c r="GA274" s="73"/>
      <c r="GB274" s="73"/>
      <c r="GC274" s="73"/>
      <c r="GD274" s="73"/>
      <c r="GE274" s="73"/>
      <c r="GF274" s="73"/>
      <c r="GG274" s="73"/>
      <c r="GH274" s="73"/>
      <c r="GI274" s="73"/>
      <c r="GJ274" s="73"/>
      <c r="GK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row>
    <row r="275" spans="1:218" s="72" customFormat="1">
      <c r="A275" s="85"/>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c r="CA275" s="73"/>
      <c r="CB275" s="73"/>
      <c r="CC275" s="73"/>
      <c r="CD275" s="73"/>
      <c r="CE275" s="73"/>
      <c r="CF275" s="73"/>
      <c r="CG275" s="73"/>
      <c r="CH275" s="73"/>
      <c r="CI275" s="73"/>
      <c r="CJ275" s="73"/>
      <c r="CK275" s="73"/>
      <c r="CL275" s="73"/>
      <c r="CM275" s="73"/>
      <c r="CN275" s="73"/>
      <c r="CO275" s="73"/>
      <c r="CP275" s="73"/>
      <c r="CQ275" s="73"/>
      <c r="CR275" s="73"/>
      <c r="CS275" s="73"/>
      <c r="CT275" s="73"/>
      <c r="CU275" s="73"/>
      <c r="CV275" s="73"/>
      <c r="CW275" s="73"/>
      <c r="CX275" s="73"/>
      <c r="CY275" s="73"/>
      <c r="CZ275" s="73"/>
      <c r="DA275" s="73"/>
      <c r="DB275" s="73"/>
      <c r="DC275" s="73"/>
      <c r="DD275" s="73"/>
      <c r="DE275" s="73"/>
      <c r="DF275" s="73"/>
      <c r="DG275" s="73"/>
      <c r="DH275" s="73"/>
      <c r="DI275" s="73"/>
      <c r="DJ275" s="73"/>
      <c r="DK275" s="73"/>
      <c r="DL275" s="73"/>
      <c r="DM275" s="73"/>
      <c r="DN275" s="73"/>
      <c r="DO275" s="73"/>
      <c r="DP275" s="73"/>
      <c r="DQ275" s="73"/>
      <c r="DR275" s="73"/>
      <c r="DS275" s="73"/>
      <c r="DT275" s="73"/>
      <c r="DU275" s="73"/>
      <c r="DV275" s="73"/>
      <c r="DW275" s="73"/>
      <c r="DX275" s="73"/>
      <c r="DY275" s="73"/>
      <c r="DZ275" s="73"/>
      <c r="EA275" s="73"/>
      <c r="EB275" s="73"/>
      <c r="EC275" s="73"/>
      <c r="ED275" s="73"/>
      <c r="EE275" s="73"/>
      <c r="EF275" s="73"/>
      <c r="EG275" s="73"/>
      <c r="EH275" s="73"/>
      <c r="EI275" s="73"/>
      <c r="EJ275" s="73"/>
      <c r="EK275" s="73"/>
      <c r="EL275" s="73"/>
      <c r="EM275" s="73"/>
      <c r="EN275" s="73"/>
      <c r="EO275" s="73"/>
      <c r="EP275" s="73"/>
      <c r="EQ275" s="73"/>
      <c r="ER275" s="73"/>
      <c r="ES275" s="73"/>
      <c r="ET275" s="73"/>
      <c r="EU275" s="73"/>
      <c r="EV275" s="73"/>
      <c r="EW275" s="73"/>
      <c r="EX275" s="73"/>
      <c r="EY275" s="73"/>
      <c r="EZ275" s="73"/>
      <c r="FA275" s="73"/>
      <c r="FB275" s="73"/>
      <c r="FC275" s="73"/>
      <c r="FD275" s="73"/>
      <c r="FE275" s="73"/>
      <c r="FF275" s="73"/>
      <c r="FG275" s="73"/>
      <c r="FH275" s="73"/>
      <c r="FI275" s="73"/>
      <c r="FJ275" s="73"/>
      <c r="FK275" s="73"/>
      <c r="FL275" s="73"/>
      <c r="FM275" s="73"/>
      <c r="FN275" s="73"/>
      <c r="FO275" s="73"/>
      <c r="FP275" s="73"/>
      <c r="FQ275" s="73"/>
      <c r="FR275" s="73"/>
      <c r="FS275" s="73"/>
      <c r="FT275" s="73"/>
      <c r="FU275" s="73"/>
      <c r="FV275" s="73"/>
      <c r="FW275" s="73"/>
      <c r="FX275" s="73"/>
      <c r="FY275" s="73"/>
      <c r="FZ275" s="73"/>
      <c r="GA275" s="73"/>
      <c r="GB275" s="73"/>
      <c r="GC275" s="73"/>
      <c r="GD275" s="73"/>
      <c r="GE275" s="73"/>
      <c r="GF275" s="73"/>
      <c r="GG275" s="73"/>
      <c r="GH275" s="73"/>
      <c r="GI275" s="73"/>
      <c r="GJ275" s="73"/>
      <c r="GK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row>
    <row r="276" spans="1:218" s="72" customFormat="1">
      <c r="A276" s="85"/>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c r="CA276" s="73"/>
      <c r="CB276" s="73"/>
      <c r="CC276" s="73"/>
      <c r="CD276" s="73"/>
      <c r="CE276" s="73"/>
      <c r="CF276" s="73"/>
      <c r="CG276" s="73"/>
      <c r="CH276" s="73"/>
      <c r="CI276" s="73"/>
      <c r="CJ276" s="73"/>
      <c r="CK276" s="73"/>
      <c r="CL276" s="73"/>
      <c r="CM276" s="73"/>
      <c r="CN276" s="73"/>
      <c r="CO276" s="73"/>
      <c r="CP276" s="73"/>
      <c r="CQ276" s="73"/>
      <c r="CR276" s="73"/>
      <c r="CS276" s="73"/>
      <c r="CT276" s="73"/>
      <c r="CU276" s="73"/>
      <c r="CV276" s="73"/>
      <c r="CW276" s="73"/>
      <c r="CX276" s="73"/>
      <c r="CY276" s="73"/>
      <c r="CZ276" s="73"/>
      <c r="DA276" s="73"/>
      <c r="DB276" s="73"/>
      <c r="DC276" s="73"/>
      <c r="DD276" s="73"/>
      <c r="DE276" s="73"/>
      <c r="DF276" s="73"/>
      <c r="DG276" s="73"/>
      <c r="DH276" s="73"/>
      <c r="DI276" s="73"/>
      <c r="DJ276" s="73"/>
      <c r="DK276" s="73"/>
      <c r="DL276" s="73"/>
      <c r="DM276" s="73"/>
      <c r="DN276" s="73"/>
      <c r="DO276" s="73"/>
      <c r="DP276" s="73"/>
      <c r="DQ276" s="73"/>
      <c r="DR276" s="73"/>
      <c r="DS276" s="73"/>
      <c r="DT276" s="73"/>
      <c r="DU276" s="73"/>
      <c r="DV276" s="73"/>
      <c r="DW276" s="73"/>
      <c r="DX276" s="73"/>
      <c r="DY276" s="73"/>
      <c r="DZ276" s="73"/>
      <c r="EA276" s="73"/>
      <c r="EB276" s="73"/>
      <c r="EC276" s="73"/>
      <c r="ED276" s="73"/>
      <c r="EE276" s="73"/>
      <c r="EF276" s="73"/>
      <c r="EG276" s="73"/>
      <c r="EH276" s="73"/>
      <c r="EI276" s="73"/>
      <c r="EJ276" s="73"/>
      <c r="EK276" s="73"/>
      <c r="EL276" s="73"/>
      <c r="EM276" s="73"/>
      <c r="EN276" s="73"/>
      <c r="EO276" s="73"/>
      <c r="EP276" s="73"/>
      <c r="EQ276" s="73"/>
      <c r="ER276" s="73"/>
      <c r="ES276" s="73"/>
      <c r="ET276" s="73"/>
      <c r="EU276" s="73"/>
      <c r="EV276" s="73"/>
      <c r="EW276" s="73"/>
      <c r="EX276" s="73"/>
      <c r="EY276" s="73"/>
      <c r="EZ276" s="73"/>
      <c r="FA276" s="73"/>
      <c r="FB276" s="73"/>
      <c r="FC276" s="73"/>
      <c r="FD276" s="73"/>
      <c r="FE276" s="73"/>
      <c r="FF276" s="73"/>
      <c r="FG276" s="73"/>
      <c r="FH276" s="73"/>
      <c r="FI276" s="73"/>
      <c r="FJ276" s="73"/>
      <c r="FK276" s="73"/>
      <c r="FL276" s="73"/>
      <c r="FM276" s="73"/>
      <c r="FN276" s="73"/>
      <c r="FO276" s="73"/>
      <c r="FP276" s="73"/>
      <c r="FQ276" s="73"/>
      <c r="FR276" s="73"/>
      <c r="FS276" s="73"/>
      <c r="FT276" s="73"/>
      <c r="FU276" s="73"/>
      <c r="FV276" s="73"/>
      <c r="FW276" s="73"/>
      <c r="FX276" s="73"/>
      <c r="FY276" s="73"/>
      <c r="FZ276" s="73"/>
      <c r="GA276" s="73"/>
      <c r="GB276" s="73"/>
      <c r="GC276" s="73"/>
      <c r="GD276" s="73"/>
      <c r="GE276" s="73"/>
      <c r="GF276" s="73"/>
      <c r="GG276" s="73"/>
      <c r="GH276" s="73"/>
      <c r="GI276" s="73"/>
      <c r="GJ276" s="73"/>
      <c r="GK276" s="73"/>
      <c r="GL276" s="73"/>
      <c r="GM276" s="73"/>
      <c r="GN276" s="73"/>
      <c r="GO276" s="73"/>
      <c r="GP276" s="73"/>
      <c r="GQ276" s="73"/>
      <c r="GR276" s="73"/>
      <c r="GS276" s="73"/>
      <c r="GT276" s="73"/>
      <c r="GU276" s="73"/>
      <c r="GV276" s="73"/>
      <c r="GW276" s="73"/>
      <c r="GX276" s="73"/>
      <c r="GY276" s="73"/>
      <c r="GZ276" s="73"/>
      <c r="HA276" s="73"/>
      <c r="HB276" s="73"/>
      <c r="HC276" s="73"/>
      <c r="HD276" s="73"/>
      <c r="HE276" s="73"/>
      <c r="HF276" s="73"/>
      <c r="HG276" s="73"/>
      <c r="HH276" s="73"/>
      <c r="HI276" s="73"/>
      <c r="HJ276" s="73"/>
    </row>
    <row r="277" spans="1:218" s="72" customFormat="1">
      <c r="A277" s="85"/>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c r="CA277" s="73"/>
      <c r="CB277" s="73"/>
      <c r="CC277" s="73"/>
      <c r="CD277" s="73"/>
      <c r="CE277" s="73"/>
      <c r="CF277" s="73"/>
      <c r="CG277" s="73"/>
      <c r="CH277" s="73"/>
      <c r="CI277" s="73"/>
      <c r="CJ277" s="73"/>
      <c r="CK277" s="73"/>
      <c r="CL277" s="73"/>
      <c r="CM277" s="73"/>
      <c r="CN277" s="73"/>
      <c r="CO277" s="73"/>
      <c r="CP277" s="73"/>
      <c r="CQ277" s="73"/>
      <c r="CR277" s="73"/>
      <c r="CS277" s="73"/>
      <c r="CT277" s="73"/>
      <c r="CU277" s="73"/>
      <c r="CV277" s="73"/>
      <c r="CW277" s="73"/>
      <c r="CX277" s="73"/>
      <c r="CY277" s="73"/>
      <c r="CZ277" s="73"/>
      <c r="DA277" s="73"/>
      <c r="DB277" s="73"/>
      <c r="DC277" s="73"/>
      <c r="DD277" s="73"/>
      <c r="DE277" s="73"/>
      <c r="DF277" s="73"/>
      <c r="DG277" s="73"/>
      <c r="DH277" s="73"/>
      <c r="DI277" s="73"/>
      <c r="DJ277" s="73"/>
      <c r="DK277" s="73"/>
      <c r="DL277" s="73"/>
      <c r="DM277" s="73"/>
      <c r="DN277" s="73"/>
      <c r="DO277" s="73"/>
      <c r="DP277" s="73"/>
      <c r="DQ277" s="73"/>
      <c r="DR277" s="73"/>
      <c r="DS277" s="73"/>
      <c r="DT277" s="73"/>
      <c r="DU277" s="73"/>
      <c r="DV277" s="73"/>
      <c r="DW277" s="73"/>
      <c r="DX277" s="73"/>
      <c r="DY277" s="73"/>
      <c r="DZ277" s="73"/>
      <c r="EA277" s="73"/>
      <c r="EB277" s="73"/>
      <c r="EC277" s="73"/>
      <c r="ED277" s="73"/>
      <c r="EE277" s="73"/>
      <c r="EF277" s="73"/>
      <c r="EG277" s="73"/>
      <c r="EH277" s="73"/>
      <c r="EI277" s="73"/>
      <c r="EJ277" s="73"/>
      <c r="EK277" s="73"/>
      <c r="EL277" s="73"/>
      <c r="EM277" s="73"/>
      <c r="EN277" s="73"/>
      <c r="EO277" s="73"/>
      <c r="EP277" s="73"/>
      <c r="EQ277" s="73"/>
      <c r="ER277" s="73"/>
      <c r="ES277" s="73"/>
      <c r="ET277" s="73"/>
      <c r="EU277" s="73"/>
      <c r="EV277" s="73"/>
      <c r="EW277" s="73"/>
      <c r="EX277" s="73"/>
      <c r="EY277" s="73"/>
      <c r="EZ277" s="73"/>
      <c r="FA277" s="73"/>
      <c r="FB277" s="73"/>
      <c r="FC277" s="73"/>
      <c r="FD277" s="73"/>
      <c r="FE277" s="73"/>
      <c r="FF277" s="73"/>
      <c r="FG277" s="73"/>
      <c r="FH277" s="73"/>
      <c r="FI277" s="73"/>
      <c r="FJ277" s="73"/>
      <c r="FK277" s="73"/>
      <c r="FL277" s="73"/>
      <c r="FM277" s="73"/>
      <c r="FN277" s="73"/>
      <c r="FO277" s="73"/>
      <c r="FP277" s="73"/>
      <c r="FQ277" s="73"/>
      <c r="FR277" s="73"/>
      <c r="FS277" s="73"/>
      <c r="FT277" s="73"/>
      <c r="FU277" s="73"/>
      <c r="FV277" s="73"/>
      <c r="FW277" s="73"/>
      <c r="FX277" s="73"/>
      <c r="FY277" s="73"/>
      <c r="FZ277" s="73"/>
      <c r="GA277" s="73"/>
      <c r="GB277" s="73"/>
      <c r="GC277" s="73"/>
      <c r="GD277" s="73"/>
      <c r="GE277" s="73"/>
      <c r="GF277" s="73"/>
      <c r="GG277" s="73"/>
      <c r="GH277" s="73"/>
      <c r="GI277" s="73"/>
      <c r="GJ277" s="73"/>
      <c r="GK277" s="73"/>
      <c r="GL277" s="73"/>
      <c r="GM277" s="73"/>
      <c r="GN277" s="73"/>
      <c r="GO277" s="73"/>
      <c r="GP277" s="73"/>
      <c r="GQ277" s="73"/>
      <c r="GR277" s="73"/>
      <c r="GS277" s="73"/>
      <c r="GT277" s="73"/>
      <c r="GU277" s="73"/>
      <c r="GV277" s="73"/>
      <c r="GW277" s="73"/>
      <c r="GX277" s="73"/>
      <c r="GY277" s="73"/>
      <c r="GZ277" s="73"/>
      <c r="HA277" s="73"/>
      <c r="HB277" s="73"/>
      <c r="HC277" s="73"/>
      <c r="HD277" s="73"/>
      <c r="HE277" s="73"/>
      <c r="HF277" s="73"/>
      <c r="HG277" s="73"/>
      <c r="HH277" s="73"/>
      <c r="HI277" s="73"/>
      <c r="HJ277" s="73"/>
    </row>
    <row r="278" spans="1:218" s="72" customFormat="1">
      <c r="A278" s="85"/>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c r="CA278" s="73"/>
      <c r="CB278" s="73"/>
      <c r="CC278" s="73"/>
      <c r="CD278" s="73"/>
      <c r="CE278" s="73"/>
      <c r="CF278" s="73"/>
      <c r="CG278" s="73"/>
      <c r="CH278" s="73"/>
      <c r="CI278" s="73"/>
      <c r="CJ278" s="73"/>
      <c r="CK278" s="73"/>
      <c r="CL278" s="73"/>
      <c r="CM278" s="73"/>
      <c r="CN278" s="73"/>
      <c r="CO278" s="73"/>
      <c r="CP278" s="73"/>
      <c r="CQ278" s="73"/>
      <c r="CR278" s="73"/>
      <c r="CS278" s="73"/>
      <c r="CT278" s="73"/>
      <c r="CU278" s="73"/>
      <c r="CV278" s="73"/>
      <c r="CW278" s="73"/>
      <c r="CX278" s="73"/>
      <c r="CY278" s="73"/>
      <c r="CZ278" s="73"/>
      <c r="DA278" s="73"/>
      <c r="DB278" s="73"/>
      <c r="DC278" s="73"/>
      <c r="DD278" s="73"/>
      <c r="DE278" s="73"/>
      <c r="DF278" s="73"/>
      <c r="DG278" s="73"/>
      <c r="DH278" s="73"/>
      <c r="DI278" s="73"/>
      <c r="DJ278" s="73"/>
      <c r="DK278" s="73"/>
      <c r="DL278" s="73"/>
      <c r="DM278" s="73"/>
      <c r="DN278" s="73"/>
      <c r="DO278" s="73"/>
      <c r="DP278" s="73"/>
      <c r="DQ278" s="73"/>
      <c r="DR278" s="73"/>
      <c r="DS278" s="73"/>
      <c r="DT278" s="73"/>
      <c r="DU278" s="73"/>
      <c r="DV278" s="73"/>
      <c r="DW278" s="73"/>
      <c r="DX278" s="73"/>
      <c r="DY278" s="73"/>
      <c r="DZ278" s="73"/>
      <c r="EA278" s="73"/>
      <c r="EB278" s="73"/>
      <c r="EC278" s="73"/>
      <c r="ED278" s="73"/>
      <c r="EE278" s="73"/>
      <c r="EF278" s="73"/>
      <c r="EG278" s="73"/>
      <c r="EH278" s="73"/>
      <c r="EI278" s="73"/>
      <c r="EJ278" s="73"/>
      <c r="EK278" s="73"/>
      <c r="EL278" s="73"/>
      <c r="EM278" s="73"/>
      <c r="EN278" s="73"/>
      <c r="EO278" s="73"/>
      <c r="EP278" s="73"/>
      <c r="EQ278" s="73"/>
      <c r="ER278" s="73"/>
      <c r="ES278" s="73"/>
      <c r="ET278" s="73"/>
      <c r="EU278" s="73"/>
      <c r="EV278" s="73"/>
      <c r="EW278" s="73"/>
      <c r="EX278" s="73"/>
      <c r="EY278" s="73"/>
      <c r="EZ278" s="73"/>
      <c r="FA278" s="73"/>
      <c r="FB278" s="73"/>
      <c r="FC278" s="73"/>
      <c r="FD278" s="73"/>
      <c r="FE278" s="73"/>
      <c r="FF278" s="73"/>
      <c r="FG278" s="73"/>
      <c r="FH278" s="73"/>
      <c r="FI278" s="73"/>
      <c r="FJ278" s="73"/>
      <c r="FK278" s="73"/>
      <c r="FL278" s="73"/>
      <c r="FM278" s="73"/>
      <c r="FN278" s="73"/>
      <c r="FO278" s="73"/>
      <c r="FP278" s="73"/>
      <c r="FQ278" s="73"/>
      <c r="FR278" s="73"/>
      <c r="FS278" s="73"/>
      <c r="FT278" s="73"/>
      <c r="FU278" s="73"/>
      <c r="FV278" s="73"/>
      <c r="FW278" s="73"/>
      <c r="FX278" s="73"/>
      <c r="FY278" s="73"/>
      <c r="FZ278" s="73"/>
      <c r="GA278" s="73"/>
      <c r="GB278" s="73"/>
      <c r="GC278" s="73"/>
      <c r="GD278" s="73"/>
      <c r="GE278" s="73"/>
      <c r="GF278" s="73"/>
      <c r="GG278" s="73"/>
      <c r="GH278" s="73"/>
      <c r="GI278" s="73"/>
      <c r="GJ278" s="73"/>
      <c r="GK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row>
    <row r="279" spans="1:218" s="72" customFormat="1">
      <c r="A279" s="85"/>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3"/>
      <c r="CH279" s="73"/>
      <c r="CI279" s="73"/>
      <c r="CJ279" s="73"/>
      <c r="CK279" s="73"/>
      <c r="CL279" s="73"/>
      <c r="CM279" s="73"/>
      <c r="CN279" s="73"/>
      <c r="CO279" s="73"/>
      <c r="CP279" s="73"/>
      <c r="CQ279" s="73"/>
      <c r="CR279" s="73"/>
      <c r="CS279" s="73"/>
      <c r="CT279" s="73"/>
      <c r="CU279" s="73"/>
      <c r="CV279" s="73"/>
      <c r="CW279" s="73"/>
      <c r="CX279" s="73"/>
      <c r="CY279" s="73"/>
      <c r="CZ279" s="73"/>
      <c r="DA279" s="73"/>
      <c r="DB279" s="73"/>
      <c r="DC279" s="73"/>
      <c r="DD279" s="73"/>
      <c r="DE279" s="73"/>
      <c r="DF279" s="73"/>
      <c r="DG279" s="73"/>
      <c r="DH279" s="73"/>
      <c r="DI279" s="73"/>
      <c r="DJ279" s="73"/>
      <c r="DK279" s="73"/>
      <c r="DL279" s="73"/>
      <c r="DM279" s="73"/>
      <c r="DN279" s="73"/>
      <c r="DO279" s="73"/>
      <c r="DP279" s="73"/>
      <c r="DQ279" s="73"/>
      <c r="DR279" s="73"/>
      <c r="DS279" s="73"/>
      <c r="DT279" s="73"/>
      <c r="DU279" s="73"/>
      <c r="DV279" s="73"/>
      <c r="DW279" s="73"/>
      <c r="DX279" s="73"/>
      <c r="DY279" s="73"/>
      <c r="DZ279" s="73"/>
      <c r="EA279" s="73"/>
      <c r="EB279" s="73"/>
      <c r="EC279" s="73"/>
      <c r="ED279" s="73"/>
      <c r="EE279" s="73"/>
      <c r="EF279" s="73"/>
      <c r="EG279" s="73"/>
      <c r="EH279" s="73"/>
      <c r="EI279" s="73"/>
      <c r="EJ279" s="73"/>
      <c r="EK279" s="73"/>
      <c r="EL279" s="73"/>
      <c r="EM279" s="73"/>
      <c r="EN279" s="73"/>
      <c r="EO279" s="73"/>
      <c r="EP279" s="73"/>
      <c r="EQ279" s="73"/>
      <c r="ER279" s="73"/>
      <c r="ES279" s="73"/>
      <c r="ET279" s="73"/>
      <c r="EU279" s="73"/>
      <c r="EV279" s="73"/>
      <c r="EW279" s="73"/>
      <c r="EX279" s="73"/>
      <c r="EY279" s="73"/>
      <c r="EZ279" s="73"/>
      <c r="FA279" s="73"/>
      <c r="FB279" s="73"/>
      <c r="FC279" s="73"/>
      <c r="FD279" s="73"/>
      <c r="FE279" s="73"/>
      <c r="FF279" s="73"/>
      <c r="FG279" s="73"/>
      <c r="FH279" s="73"/>
      <c r="FI279" s="73"/>
      <c r="FJ279" s="73"/>
      <c r="FK279" s="73"/>
      <c r="FL279" s="73"/>
      <c r="FM279" s="73"/>
      <c r="FN279" s="73"/>
      <c r="FO279" s="73"/>
      <c r="FP279" s="73"/>
      <c r="FQ279" s="73"/>
      <c r="FR279" s="73"/>
      <c r="FS279" s="73"/>
      <c r="FT279" s="73"/>
      <c r="FU279" s="73"/>
      <c r="FV279" s="73"/>
      <c r="FW279" s="73"/>
      <c r="FX279" s="73"/>
      <c r="FY279" s="73"/>
      <c r="FZ279" s="73"/>
      <c r="GA279" s="73"/>
      <c r="GB279" s="73"/>
      <c r="GC279" s="73"/>
      <c r="GD279" s="73"/>
      <c r="GE279" s="73"/>
      <c r="GF279" s="73"/>
      <c r="GG279" s="73"/>
      <c r="GH279" s="73"/>
      <c r="GI279" s="73"/>
      <c r="GJ279" s="73"/>
      <c r="GK279" s="73"/>
      <c r="GL279" s="73"/>
      <c r="GM279" s="73"/>
      <c r="GN279" s="73"/>
      <c r="GO279" s="73"/>
      <c r="GP279" s="73"/>
      <c r="GQ279" s="73"/>
      <c r="GR279" s="73"/>
      <c r="GS279" s="73"/>
      <c r="GT279" s="73"/>
      <c r="GU279" s="73"/>
      <c r="GV279" s="73"/>
      <c r="GW279" s="73"/>
      <c r="GX279" s="73"/>
      <c r="GY279" s="73"/>
      <c r="GZ279" s="73"/>
      <c r="HA279" s="73"/>
      <c r="HB279" s="73"/>
      <c r="HC279" s="73"/>
      <c r="HD279" s="73"/>
      <c r="HE279" s="73"/>
      <c r="HF279" s="73"/>
      <c r="HG279" s="73"/>
      <c r="HH279" s="73"/>
      <c r="HI279" s="73"/>
      <c r="HJ279" s="73"/>
    </row>
    <row r="280" spans="1:218" s="72" customFormat="1">
      <c r="A280" s="85"/>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3"/>
      <c r="CH280" s="73"/>
      <c r="CI280" s="73"/>
      <c r="CJ280" s="73"/>
      <c r="CK280" s="73"/>
      <c r="CL280" s="73"/>
      <c r="CM280" s="73"/>
      <c r="CN280" s="73"/>
      <c r="CO280" s="73"/>
      <c r="CP280" s="73"/>
      <c r="CQ280" s="73"/>
      <c r="CR280" s="73"/>
      <c r="CS280" s="73"/>
      <c r="CT280" s="73"/>
      <c r="CU280" s="73"/>
      <c r="CV280" s="73"/>
      <c r="CW280" s="73"/>
      <c r="CX280" s="73"/>
      <c r="CY280" s="73"/>
      <c r="CZ280" s="73"/>
      <c r="DA280" s="73"/>
      <c r="DB280" s="73"/>
      <c r="DC280" s="73"/>
      <c r="DD280" s="73"/>
      <c r="DE280" s="73"/>
      <c r="DF280" s="73"/>
      <c r="DG280" s="73"/>
      <c r="DH280" s="73"/>
      <c r="DI280" s="73"/>
      <c r="DJ280" s="73"/>
      <c r="DK280" s="73"/>
      <c r="DL280" s="73"/>
      <c r="DM280" s="73"/>
      <c r="DN280" s="73"/>
      <c r="DO280" s="73"/>
      <c r="DP280" s="73"/>
      <c r="DQ280" s="73"/>
      <c r="DR280" s="73"/>
      <c r="DS280" s="73"/>
      <c r="DT280" s="73"/>
      <c r="DU280" s="73"/>
      <c r="DV280" s="73"/>
      <c r="DW280" s="73"/>
      <c r="DX280" s="73"/>
      <c r="DY280" s="73"/>
      <c r="DZ280" s="73"/>
      <c r="EA280" s="73"/>
      <c r="EB280" s="73"/>
      <c r="EC280" s="73"/>
      <c r="ED280" s="73"/>
      <c r="EE280" s="73"/>
      <c r="EF280" s="73"/>
      <c r="EG280" s="73"/>
      <c r="EH280" s="73"/>
      <c r="EI280" s="73"/>
      <c r="EJ280" s="73"/>
      <c r="EK280" s="73"/>
      <c r="EL280" s="73"/>
      <c r="EM280" s="73"/>
      <c r="EN280" s="73"/>
      <c r="EO280" s="73"/>
      <c r="EP280" s="73"/>
      <c r="EQ280" s="73"/>
      <c r="ER280" s="73"/>
      <c r="ES280" s="73"/>
      <c r="ET280" s="73"/>
      <c r="EU280" s="73"/>
      <c r="EV280" s="73"/>
      <c r="EW280" s="73"/>
      <c r="EX280" s="73"/>
      <c r="EY280" s="73"/>
      <c r="EZ280" s="73"/>
      <c r="FA280" s="73"/>
      <c r="FB280" s="73"/>
      <c r="FC280" s="73"/>
      <c r="FD280" s="73"/>
      <c r="FE280" s="73"/>
      <c r="FF280" s="73"/>
      <c r="FG280" s="73"/>
      <c r="FH280" s="73"/>
      <c r="FI280" s="73"/>
      <c r="FJ280" s="73"/>
      <c r="FK280" s="73"/>
      <c r="FL280" s="73"/>
      <c r="FM280" s="73"/>
      <c r="FN280" s="73"/>
      <c r="FO280" s="73"/>
      <c r="FP280" s="73"/>
      <c r="FQ280" s="73"/>
      <c r="FR280" s="73"/>
      <c r="FS280" s="73"/>
      <c r="FT280" s="73"/>
      <c r="FU280" s="73"/>
      <c r="FV280" s="73"/>
      <c r="FW280" s="73"/>
      <c r="FX280" s="73"/>
      <c r="FY280" s="73"/>
      <c r="FZ280" s="73"/>
      <c r="GA280" s="73"/>
      <c r="GB280" s="73"/>
      <c r="GC280" s="73"/>
      <c r="GD280" s="73"/>
      <c r="GE280" s="73"/>
      <c r="GF280" s="73"/>
      <c r="GG280" s="73"/>
      <c r="GH280" s="73"/>
      <c r="GI280" s="73"/>
      <c r="GJ280" s="73"/>
      <c r="GK280" s="73"/>
      <c r="GL280" s="73"/>
      <c r="GM280" s="73"/>
      <c r="GN280" s="73"/>
      <c r="GO280" s="73"/>
      <c r="GP280" s="73"/>
      <c r="GQ280" s="73"/>
      <c r="GR280" s="73"/>
      <c r="GS280" s="73"/>
      <c r="GT280" s="73"/>
      <c r="GU280" s="73"/>
      <c r="GV280" s="73"/>
      <c r="GW280" s="73"/>
      <c r="GX280" s="73"/>
      <c r="GY280" s="73"/>
      <c r="GZ280" s="73"/>
      <c r="HA280" s="73"/>
      <c r="HB280" s="73"/>
      <c r="HC280" s="73"/>
      <c r="HD280" s="73"/>
      <c r="HE280" s="73"/>
      <c r="HF280" s="73"/>
      <c r="HG280" s="73"/>
      <c r="HH280" s="73"/>
      <c r="HI280" s="73"/>
      <c r="HJ280" s="73"/>
    </row>
    <row r="281" spans="1:218" s="72" customFormat="1">
      <c r="A281" s="85"/>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3"/>
      <c r="CH281" s="73"/>
      <c r="CI281" s="73"/>
      <c r="CJ281" s="73"/>
      <c r="CK281" s="73"/>
      <c r="CL281" s="73"/>
      <c r="CM281" s="73"/>
      <c r="CN281" s="73"/>
      <c r="CO281" s="73"/>
      <c r="CP281" s="73"/>
      <c r="CQ281" s="73"/>
      <c r="CR281" s="73"/>
      <c r="CS281" s="73"/>
      <c r="CT281" s="73"/>
      <c r="CU281" s="73"/>
      <c r="CV281" s="73"/>
      <c r="CW281" s="73"/>
      <c r="CX281" s="73"/>
      <c r="CY281" s="73"/>
      <c r="CZ281" s="73"/>
      <c r="DA281" s="73"/>
      <c r="DB281" s="73"/>
      <c r="DC281" s="73"/>
      <c r="DD281" s="73"/>
      <c r="DE281" s="73"/>
      <c r="DF281" s="73"/>
      <c r="DG281" s="73"/>
      <c r="DH281" s="73"/>
      <c r="DI281" s="73"/>
      <c r="DJ281" s="73"/>
      <c r="DK281" s="73"/>
      <c r="DL281" s="73"/>
      <c r="DM281" s="73"/>
      <c r="DN281" s="73"/>
      <c r="DO281" s="73"/>
      <c r="DP281" s="73"/>
      <c r="DQ281" s="73"/>
      <c r="DR281" s="73"/>
      <c r="DS281" s="73"/>
      <c r="DT281" s="73"/>
      <c r="DU281" s="73"/>
      <c r="DV281" s="73"/>
      <c r="DW281" s="73"/>
      <c r="DX281" s="73"/>
      <c r="DY281" s="73"/>
      <c r="DZ281" s="73"/>
      <c r="EA281" s="73"/>
      <c r="EB281" s="73"/>
      <c r="EC281" s="73"/>
      <c r="ED281" s="73"/>
      <c r="EE281" s="73"/>
      <c r="EF281" s="73"/>
      <c r="EG281" s="73"/>
      <c r="EH281" s="73"/>
      <c r="EI281" s="73"/>
      <c r="EJ281" s="73"/>
      <c r="EK281" s="73"/>
      <c r="EL281" s="73"/>
      <c r="EM281" s="73"/>
      <c r="EN281" s="73"/>
      <c r="EO281" s="73"/>
      <c r="EP281" s="73"/>
      <c r="EQ281" s="73"/>
      <c r="ER281" s="73"/>
      <c r="ES281" s="73"/>
      <c r="ET281" s="73"/>
      <c r="EU281" s="73"/>
      <c r="EV281" s="73"/>
      <c r="EW281" s="73"/>
      <c r="EX281" s="73"/>
      <c r="EY281" s="73"/>
      <c r="EZ281" s="73"/>
      <c r="FA281" s="73"/>
      <c r="FB281" s="73"/>
      <c r="FC281" s="73"/>
      <c r="FD281" s="73"/>
      <c r="FE281" s="73"/>
      <c r="FF281" s="73"/>
      <c r="FG281" s="73"/>
      <c r="FH281" s="73"/>
      <c r="FI281" s="73"/>
      <c r="FJ281" s="73"/>
      <c r="FK281" s="73"/>
      <c r="FL281" s="73"/>
      <c r="FM281" s="73"/>
      <c r="FN281" s="73"/>
      <c r="FO281" s="73"/>
      <c r="FP281" s="73"/>
      <c r="FQ281" s="73"/>
      <c r="FR281" s="73"/>
      <c r="FS281" s="73"/>
      <c r="FT281" s="73"/>
      <c r="FU281" s="73"/>
      <c r="FV281" s="73"/>
      <c r="FW281" s="73"/>
      <c r="FX281" s="73"/>
      <c r="FY281" s="73"/>
      <c r="FZ281" s="73"/>
      <c r="GA281" s="73"/>
      <c r="GB281" s="73"/>
      <c r="GC281" s="73"/>
      <c r="GD281" s="73"/>
      <c r="GE281" s="73"/>
      <c r="GF281" s="73"/>
      <c r="GG281" s="73"/>
      <c r="GH281" s="73"/>
      <c r="GI281" s="73"/>
      <c r="GJ281" s="73"/>
      <c r="GK281" s="73"/>
      <c r="GL281" s="73"/>
      <c r="GM281" s="73"/>
      <c r="GN281" s="73"/>
      <c r="GO281" s="73"/>
      <c r="GP281" s="73"/>
      <c r="GQ281" s="73"/>
      <c r="GR281" s="73"/>
      <c r="GS281" s="73"/>
      <c r="GT281" s="73"/>
      <c r="GU281" s="73"/>
      <c r="GV281" s="73"/>
      <c r="GW281" s="73"/>
      <c r="GX281" s="73"/>
      <c r="GY281" s="73"/>
      <c r="GZ281" s="73"/>
      <c r="HA281" s="73"/>
      <c r="HB281" s="73"/>
      <c r="HC281" s="73"/>
      <c r="HD281" s="73"/>
      <c r="HE281" s="73"/>
      <c r="HF281" s="73"/>
      <c r="HG281" s="73"/>
      <c r="HH281" s="73"/>
      <c r="HI281" s="73"/>
      <c r="HJ281" s="73"/>
    </row>
    <row r="282" spans="1:218" s="72" customFormat="1">
      <c r="A282" s="85"/>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c r="CA282" s="73"/>
      <c r="CB282" s="73"/>
      <c r="CC282" s="73"/>
      <c r="CD282" s="73"/>
      <c r="CE282" s="73"/>
      <c r="CF282" s="73"/>
      <c r="CG282" s="73"/>
      <c r="CH282" s="73"/>
      <c r="CI282" s="73"/>
      <c r="CJ282" s="73"/>
      <c r="CK282" s="73"/>
      <c r="CL282" s="73"/>
      <c r="CM282" s="73"/>
      <c r="CN282" s="73"/>
      <c r="CO282" s="73"/>
      <c r="CP282" s="73"/>
      <c r="CQ282" s="73"/>
      <c r="CR282" s="73"/>
      <c r="CS282" s="73"/>
      <c r="CT282" s="73"/>
      <c r="CU282" s="73"/>
      <c r="CV282" s="73"/>
      <c r="CW282" s="73"/>
      <c r="CX282" s="73"/>
      <c r="CY282" s="73"/>
      <c r="CZ282" s="73"/>
      <c r="DA282" s="73"/>
      <c r="DB282" s="73"/>
      <c r="DC282" s="73"/>
      <c r="DD282" s="73"/>
      <c r="DE282" s="73"/>
      <c r="DF282" s="73"/>
      <c r="DG282" s="73"/>
      <c r="DH282" s="73"/>
      <c r="DI282" s="73"/>
      <c r="DJ282" s="73"/>
      <c r="DK282" s="73"/>
      <c r="DL282" s="73"/>
      <c r="DM282" s="73"/>
      <c r="DN282" s="73"/>
      <c r="DO282" s="73"/>
      <c r="DP282" s="73"/>
      <c r="DQ282" s="73"/>
      <c r="DR282" s="73"/>
      <c r="DS282" s="73"/>
      <c r="DT282" s="73"/>
      <c r="DU282" s="73"/>
      <c r="DV282" s="73"/>
      <c r="DW282" s="73"/>
      <c r="DX282" s="73"/>
      <c r="DY282" s="73"/>
      <c r="DZ282" s="73"/>
      <c r="EA282" s="73"/>
      <c r="EB282" s="73"/>
      <c r="EC282" s="73"/>
      <c r="ED282" s="73"/>
      <c r="EE282" s="73"/>
      <c r="EF282" s="73"/>
      <c r="EG282" s="73"/>
      <c r="EH282" s="73"/>
      <c r="EI282" s="73"/>
      <c r="EJ282" s="73"/>
      <c r="EK282" s="73"/>
      <c r="EL282" s="73"/>
      <c r="EM282" s="73"/>
      <c r="EN282" s="73"/>
      <c r="EO282" s="73"/>
      <c r="EP282" s="73"/>
      <c r="EQ282" s="73"/>
      <c r="ER282" s="73"/>
      <c r="ES282" s="73"/>
      <c r="ET282" s="73"/>
      <c r="EU282" s="73"/>
      <c r="EV282" s="73"/>
      <c r="EW282" s="73"/>
      <c r="EX282" s="73"/>
      <c r="EY282" s="73"/>
      <c r="EZ282" s="73"/>
      <c r="FA282" s="73"/>
      <c r="FB282" s="73"/>
      <c r="FC282" s="73"/>
      <c r="FD282" s="73"/>
      <c r="FE282" s="73"/>
      <c r="FF282" s="73"/>
      <c r="FG282" s="73"/>
      <c r="FH282" s="73"/>
      <c r="FI282" s="73"/>
      <c r="FJ282" s="73"/>
      <c r="FK282" s="73"/>
      <c r="FL282" s="73"/>
      <c r="FM282" s="73"/>
      <c r="FN282" s="73"/>
      <c r="FO282" s="73"/>
      <c r="FP282" s="73"/>
      <c r="FQ282" s="73"/>
      <c r="FR282" s="73"/>
      <c r="FS282" s="73"/>
      <c r="FT282" s="73"/>
      <c r="FU282" s="73"/>
      <c r="FV282" s="73"/>
      <c r="FW282" s="73"/>
      <c r="FX282" s="73"/>
      <c r="FY282" s="73"/>
      <c r="FZ282" s="73"/>
      <c r="GA282" s="73"/>
      <c r="GB282" s="73"/>
      <c r="GC282" s="73"/>
      <c r="GD282" s="73"/>
      <c r="GE282" s="73"/>
      <c r="GF282" s="73"/>
      <c r="GG282" s="73"/>
      <c r="GH282" s="73"/>
      <c r="GI282" s="73"/>
      <c r="GJ282" s="73"/>
      <c r="GK282" s="73"/>
      <c r="GL282" s="73"/>
      <c r="GM282" s="73"/>
      <c r="GN282" s="73"/>
      <c r="GO282" s="73"/>
      <c r="GP282" s="73"/>
      <c r="GQ282" s="73"/>
      <c r="GR282" s="73"/>
      <c r="GS282" s="73"/>
      <c r="GT282" s="73"/>
      <c r="GU282" s="73"/>
      <c r="GV282" s="73"/>
      <c r="GW282" s="73"/>
      <c r="GX282" s="73"/>
      <c r="GY282" s="73"/>
      <c r="GZ282" s="73"/>
      <c r="HA282" s="73"/>
      <c r="HB282" s="73"/>
      <c r="HC282" s="73"/>
      <c r="HD282" s="73"/>
      <c r="HE282" s="73"/>
      <c r="HF282" s="73"/>
      <c r="HG282" s="73"/>
      <c r="HH282" s="73"/>
      <c r="HI282" s="73"/>
      <c r="HJ282" s="73"/>
    </row>
    <row r="283" spans="1:218" s="72" customFormat="1">
      <c r="A283" s="85"/>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c r="CA283" s="73"/>
      <c r="CB283" s="73"/>
      <c r="CC283" s="73"/>
      <c r="CD283" s="73"/>
      <c r="CE283" s="73"/>
      <c r="CF283" s="73"/>
      <c r="CG283" s="73"/>
      <c r="CH283" s="73"/>
      <c r="CI283" s="73"/>
      <c r="CJ283" s="73"/>
      <c r="CK283" s="73"/>
      <c r="CL283" s="73"/>
      <c r="CM283" s="73"/>
      <c r="CN283" s="73"/>
      <c r="CO283" s="73"/>
      <c r="CP283" s="73"/>
      <c r="CQ283" s="73"/>
      <c r="CR283" s="73"/>
      <c r="CS283" s="73"/>
      <c r="CT283" s="73"/>
      <c r="CU283" s="73"/>
      <c r="CV283" s="73"/>
      <c r="CW283" s="73"/>
      <c r="CX283" s="73"/>
      <c r="CY283" s="73"/>
      <c r="CZ283" s="73"/>
      <c r="DA283" s="73"/>
      <c r="DB283" s="73"/>
      <c r="DC283" s="73"/>
      <c r="DD283" s="73"/>
      <c r="DE283" s="73"/>
      <c r="DF283" s="73"/>
      <c r="DG283" s="73"/>
      <c r="DH283" s="73"/>
      <c r="DI283" s="73"/>
      <c r="DJ283" s="73"/>
      <c r="DK283" s="73"/>
      <c r="DL283" s="73"/>
      <c r="DM283" s="73"/>
      <c r="DN283" s="73"/>
      <c r="DO283" s="73"/>
      <c r="DP283" s="73"/>
      <c r="DQ283" s="73"/>
      <c r="DR283" s="73"/>
      <c r="DS283" s="73"/>
      <c r="DT283" s="73"/>
      <c r="DU283" s="73"/>
      <c r="DV283" s="73"/>
      <c r="DW283" s="73"/>
      <c r="DX283" s="73"/>
      <c r="DY283" s="73"/>
      <c r="DZ283" s="73"/>
      <c r="EA283" s="73"/>
      <c r="EB283" s="73"/>
      <c r="EC283" s="73"/>
      <c r="ED283" s="73"/>
      <c r="EE283" s="73"/>
      <c r="EF283" s="73"/>
      <c r="EG283" s="73"/>
      <c r="EH283" s="73"/>
      <c r="EI283" s="73"/>
      <c r="EJ283" s="73"/>
      <c r="EK283" s="73"/>
      <c r="EL283" s="73"/>
      <c r="EM283" s="73"/>
      <c r="EN283" s="73"/>
      <c r="EO283" s="73"/>
      <c r="EP283" s="73"/>
      <c r="EQ283" s="73"/>
      <c r="ER283" s="73"/>
      <c r="ES283" s="73"/>
      <c r="ET283" s="73"/>
      <c r="EU283" s="73"/>
      <c r="EV283" s="73"/>
      <c r="EW283" s="73"/>
      <c r="EX283" s="73"/>
      <c r="EY283" s="73"/>
      <c r="EZ283" s="73"/>
      <c r="FA283" s="73"/>
      <c r="FB283" s="73"/>
      <c r="FC283" s="73"/>
      <c r="FD283" s="73"/>
      <c r="FE283" s="73"/>
      <c r="FF283" s="73"/>
      <c r="FG283" s="73"/>
      <c r="FH283" s="73"/>
      <c r="FI283" s="73"/>
      <c r="FJ283" s="73"/>
      <c r="FK283" s="73"/>
      <c r="FL283" s="73"/>
      <c r="FM283" s="73"/>
      <c r="FN283" s="73"/>
      <c r="FO283" s="73"/>
      <c r="FP283" s="73"/>
      <c r="FQ283" s="73"/>
      <c r="FR283" s="73"/>
      <c r="FS283" s="73"/>
      <c r="FT283" s="73"/>
      <c r="FU283" s="73"/>
      <c r="FV283" s="73"/>
      <c r="FW283" s="73"/>
      <c r="FX283" s="73"/>
      <c r="FY283" s="73"/>
      <c r="FZ283" s="73"/>
      <c r="GA283" s="73"/>
      <c r="GB283" s="73"/>
      <c r="GC283" s="73"/>
      <c r="GD283" s="73"/>
      <c r="GE283" s="73"/>
      <c r="GF283" s="73"/>
      <c r="GG283" s="73"/>
      <c r="GH283" s="73"/>
      <c r="GI283" s="73"/>
      <c r="GJ283" s="73"/>
      <c r="GK283" s="73"/>
      <c r="GL283" s="73"/>
      <c r="GM283" s="73"/>
      <c r="GN283" s="73"/>
      <c r="GO283" s="73"/>
      <c r="GP283" s="73"/>
      <c r="GQ283" s="73"/>
      <c r="GR283" s="73"/>
      <c r="GS283" s="73"/>
      <c r="GT283" s="73"/>
      <c r="GU283" s="73"/>
      <c r="GV283" s="73"/>
      <c r="GW283" s="73"/>
      <c r="GX283" s="73"/>
      <c r="GY283" s="73"/>
      <c r="GZ283" s="73"/>
      <c r="HA283" s="73"/>
      <c r="HB283" s="73"/>
      <c r="HC283" s="73"/>
      <c r="HD283" s="73"/>
      <c r="HE283" s="73"/>
      <c r="HF283" s="73"/>
      <c r="HG283" s="73"/>
      <c r="HH283" s="73"/>
      <c r="HI283" s="73"/>
      <c r="HJ283" s="73"/>
    </row>
    <row r="284" spans="1:218" s="72" customFormat="1">
      <c r="A284" s="85"/>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c r="CA284" s="73"/>
      <c r="CB284" s="73"/>
      <c r="CC284" s="73"/>
      <c r="CD284" s="73"/>
      <c r="CE284" s="73"/>
      <c r="CF284" s="73"/>
      <c r="CG284" s="73"/>
      <c r="CH284" s="73"/>
      <c r="CI284" s="73"/>
      <c r="CJ284" s="73"/>
      <c r="CK284" s="73"/>
      <c r="CL284" s="73"/>
      <c r="CM284" s="73"/>
      <c r="CN284" s="73"/>
      <c r="CO284" s="73"/>
      <c r="CP284" s="73"/>
      <c r="CQ284" s="73"/>
      <c r="CR284" s="73"/>
      <c r="CS284" s="73"/>
      <c r="CT284" s="73"/>
      <c r="CU284" s="73"/>
      <c r="CV284" s="73"/>
      <c r="CW284" s="73"/>
      <c r="CX284" s="73"/>
      <c r="CY284" s="73"/>
      <c r="CZ284" s="73"/>
      <c r="DA284" s="73"/>
      <c r="DB284" s="73"/>
      <c r="DC284" s="73"/>
      <c r="DD284" s="73"/>
      <c r="DE284" s="73"/>
      <c r="DF284" s="73"/>
      <c r="DG284" s="73"/>
      <c r="DH284" s="73"/>
      <c r="DI284" s="73"/>
      <c r="DJ284" s="73"/>
      <c r="DK284" s="73"/>
      <c r="DL284" s="73"/>
      <c r="DM284" s="73"/>
      <c r="DN284" s="73"/>
      <c r="DO284" s="73"/>
      <c r="DP284" s="73"/>
      <c r="DQ284" s="73"/>
      <c r="DR284" s="73"/>
      <c r="DS284" s="73"/>
      <c r="DT284" s="73"/>
      <c r="DU284" s="73"/>
      <c r="DV284" s="73"/>
      <c r="DW284" s="73"/>
      <c r="DX284" s="73"/>
      <c r="DY284" s="73"/>
      <c r="DZ284" s="73"/>
      <c r="EA284" s="73"/>
      <c r="EB284" s="73"/>
      <c r="EC284" s="73"/>
      <c r="ED284" s="73"/>
      <c r="EE284" s="73"/>
      <c r="EF284" s="73"/>
      <c r="EG284" s="73"/>
      <c r="EH284" s="73"/>
      <c r="EI284" s="73"/>
      <c r="EJ284" s="73"/>
      <c r="EK284" s="73"/>
      <c r="EL284" s="73"/>
      <c r="EM284" s="73"/>
      <c r="EN284" s="73"/>
      <c r="EO284" s="73"/>
      <c r="EP284" s="73"/>
      <c r="EQ284" s="73"/>
      <c r="ER284" s="73"/>
      <c r="ES284" s="73"/>
      <c r="ET284" s="73"/>
      <c r="EU284" s="73"/>
      <c r="EV284" s="73"/>
      <c r="EW284" s="73"/>
      <c r="EX284" s="73"/>
      <c r="EY284" s="73"/>
      <c r="EZ284" s="73"/>
      <c r="FA284" s="73"/>
      <c r="FB284" s="73"/>
      <c r="FC284" s="73"/>
      <c r="FD284" s="73"/>
      <c r="FE284" s="73"/>
      <c r="FF284" s="73"/>
      <c r="FG284" s="73"/>
      <c r="FH284" s="73"/>
      <c r="FI284" s="73"/>
      <c r="FJ284" s="73"/>
      <c r="FK284" s="73"/>
      <c r="FL284" s="73"/>
      <c r="FM284" s="73"/>
      <c r="FN284" s="73"/>
      <c r="FO284" s="73"/>
      <c r="FP284" s="73"/>
      <c r="FQ284" s="73"/>
      <c r="FR284" s="73"/>
      <c r="FS284" s="73"/>
      <c r="FT284" s="73"/>
      <c r="FU284" s="73"/>
      <c r="FV284" s="73"/>
      <c r="FW284" s="73"/>
      <c r="FX284" s="73"/>
      <c r="FY284" s="73"/>
      <c r="FZ284" s="73"/>
      <c r="GA284" s="73"/>
      <c r="GB284" s="73"/>
      <c r="GC284" s="73"/>
      <c r="GD284" s="73"/>
      <c r="GE284" s="73"/>
      <c r="GF284" s="73"/>
      <c r="GG284" s="73"/>
      <c r="GH284" s="73"/>
      <c r="GI284" s="73"/>
      <c r="GJ284" s="73"/>
      <c r="GK284" s="73"/>
      <c r="GL284" s="73"/>
      <c r="GM284" s="73"/>
      <c r="GN284" s="73"/>
      <c r="GO284" s="73"/>
      <c r="GP284" s="73"/>
      <c r="GQ284" s="73"/>
      <c r="GR284" s="73"/>
      <c r="GS284" s="73"/>
      <c r="GT284" s="73"/>
      <c r="GU284" s="73"/>
      <c r="GV284" s="73"/>
      <c r="GW284" s="73"/>
      <c r="GX284" s="73"/>
      <c r="GY284" s="73"/>
      <c r="GZ284" s="73"/>
      <c r="HA284" s="73"/>
      <c r="HB284" s="73"/>
      <c r="HC284" s="73"/>
      <c r="HD284" s="73"/>
      <c r="HE284" s="73"/>
      <c r="HF284" s="73"/>
      <c r="HG284" s="73"/>
      <c r="HH284" s="73"/>
      <c r="HI284" s="73"/>
      <c r="HJ284" s="73"/>
    </row>
    <row r="285" spans="1:218" s="72" customFormat="1">
      <c r="A285" s="85"/>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c r="CA285" s="73"/>
      <c r="CB285" s="73"/>
      <c r="CC285" s="73"/>
      <c r="CD285" s="73"/>
      <c r="CE285" s="73"/>
      <c r="CF285" s="73"/>
      <c r="CG285" s="73"/>
      <c r="CH285" s="73"/>
      <c r="CI285" s="73"/>
      <c r="CJ285" s="73"/>
      <c r="CK285" s="73"/>
      <c r="CL285" s="73"/>
      <c r="CM285" s="73"/>
      <c r="CN285" s="73"/>
      <c r="CO285" s="73"/>
      <c r="CP285" s="73"/>
      <c r="CQ285" s="73"/>
      <c r="CR285" s="73"/>
      <c r="CS285" s="73"/>
      <c r="CT285" s="73"/>
      <c r="CU285" s="73"/>
      <c r="CV285" s="73"/>
      <c r="CW285" s="73"/>
      <c r="CX285" s="73"/>
      <c r="CY285" s="73"/>
      <c r="CZ285" s="73"/>
      <c r="DA285" s="73"/>
      <c r="DB285" s="73"/>
      <c r="DC285" s="73"/>
      <c r="DD285" s="73"/>
      <c r="DE285" s="73"/>
      <c r="DF285" s="73"/>
      <c r="DG285" s="73"/>
      <c r="DH285" s="73"/>
      <c r="DI285" s="73"/>
      <c r="DJ285" s="73"/>
      <c r="DK285" s="73"/>
      <c r="DL285" s="73"/>
      <c r="DM285" s="73"/>
      <c r="DN285" s="73"/>
      <c r="DO285" s="73"/>
      <c r="DP285" s="73"/>
      <c r="DQ285" s="73"/>
      <c r="DR285" s="73"/>
      <c r="DS285" s="73"/>
      <c r="DT285" s="73"/>
      <c r="DU285" s="73"/>
      <c r="DV285" s="73"/>
      <c r="DW285" s="73"/>
      <c r="DX285" s="73"/>
      <c r="DY285" s="73"/>
      <c r="DZ285" s="73"/>
      <c r="EA285" s="73"/>
      <c r="EB285" s="73"/>
      <c r="EC285" s="73"/>
      <c r="ED285" s="73"/>
      <c r="EE285" s="73"/>
      <c r="EF285" s="73"/>
      <c r="EG285" s="73"/>
      <c r="EH285" s="73"/>
      <c r="EI285" s="73"/>
      <c r="EJ285" s="73"/>
      <c r="EK285" s="73"/>
      <c r="EL285" s="73"/>
      <c r="EM285" s="73"/>
      <c r="EN285" s="73"/>
      <c r="EO285" s="73"/>
      <c r="EP285" s="73"/>
      <c r="EQ285" s="73"/>
      <c r="ER285" s="73"/>
      <c r="ES285" s="73"/>
      <c r="ET285" s="73"/>
      <c r="EU285" s="73"/>
      <c r="EV285" s="73"/>
      <c r="EW285" s="73"/>
      <c r="EX285" s="73"/>
      <c r="EY285" s="73"/>
      <c r="EZ285" s="73"/>
      <c r="FA285" s="73"/>
      <c r="FB285" s="73"/>
      <c r="FC285" s="73"/>
      <c r="FD285" s="73"/>
      <c r="FE285" s="73"/>
      <c r="FF285" s="73"/>
      <c r="FG285" s="73"/>
      <c r="FH285" s="73"/>
      <c r="FI285" s="73"/>
      <c r="FJ285" s="73"/>
      <c r="FK285" s="73"/>
      <c r="FL285" s="73"/>
      <c r="FM285" s="73"/>
      <c r="FN285" s="73"/>
      <c r="FO285" s="73"/>
      <c r="FP285" s="73"/>
      <c r="FQ285" s="73"/>
      <c r="FR285" s="73"/>
      <c r="FS285" s="73"/>
      <c r="FT285" s="73"/>
      <c r="FU285" s="73"/>
      <c r="FV285" s="73"/>
      <c r="FW285" s="73"/>
      <c r="FX285" s="73"/>
      <c r="FY285" s="73"/>
      <c r="FZ285" s="73"/>
      <c r="GA285" s="73"/>
      <c r="GB285" s="73"/>
      <c r="GC285" s="73"/>
      <c r="GD285" s="73"/>
      <c r="GE285" s="73"/>
      <c r="GF285" s="73"/>
      <c r="GG285" s="73"/>
      <c r="GH285" s="73"/>
      <c r="GI285" s="73"/>
      <c r="GJ285" s="73"/>
      <c r="GK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row>
    <row r="286" spans="1:218" s="72" customFormat="1">
      <c r="A286" s="85"/>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c r="CA286" s="73"/>
      <c r="CB286" s="73"/>
      <c r="CC286" s="73"/>
      <c r="CD286" s="73"/>
      <c r="CE286" s="73"/>
      <c r="CF286" s="73"/>
      <c r="CG286" s="73"/>
      <c r="CH286" s="73"/>
      <c r="CI286" s="73"/>
      <c r="CJ286" s="73"/>
      <c r="CK286" s="73"/>
      <c r="CL286" s="73"/>
      <c r="CM286" s="73"/>
      <c r="CN286" s="73"/>
      <c r="CO286" s="73"/>
      <c r="CP286" s="73"/>
      <c r="CQ286" s="73"/>
      <c r="CR286" s="73"/>
      <c r="CS286" s="73"/>
      <c r="CT286" s="73"/>
      <c r="CU286" s="73"/>
      <c r="CV286" s="73"/>
      <c r="CW286" s="73"/>
      <c r="CX286" s="73"/>
      <c r="CY286" s="73"/>
      <c r="CZ286" s="73"/>
      <c r="DA286" s="73"/>
      <c r="DB286" s="73"/>
      <c r="DC286" s="73"/>
      <c r="DD286" s="73"/>
      <c r="DE286" s="73"/>
      <c r="DF286" s="73"/>
      <c r="DG286" s="73"/>
      <c r="DH286" s="73"/>
      <c r="DI286" s="73"/>
      <c r="DJ286" s="73"/>
      <c r="DK286" s="73"/>
      <c r="DL286" s="73"/>
      <c r="DM286" s="73"/>
      <c r="DN286" s="73"/>
      <c r="DO286" s="73"/>
      <c r="DP286" s="73"/>
      <c r="DQ286" s="73"/>
      <c r="DR286" s="73"/>
      <c r="DS286" s="73"/>
      <c r="DT286" s="73"/>
      <c r="DU286" s="73"/>
      <c r="DV286" s="73"/>
      <c r="DW286" s="73"/>
      <c r="DX286" s="73"/>
      <c r="DY286" s="73"/>
      <c r="DZ286" s="73"/>
      <c r="EA286" s="73"/>
      <c r="EB286" s="73"/>
      <c r="EC286" s="73"/>
      <c r="ED286" s="73"/>
      <c r="EE286" s="73"/>
      <c r="EF286" s="73"/>
      <c r="EG286" s="73"/>
      <c r="EH286" s="73"/>
      <c r="EI286" s="73"/>
      <c r="EJ286" s="73"/>
      <c r="EK286" s="73"/>
      <c r="EL286" s="73"/>
      <c r="EM286" s="73"/>
      <c r="EN286" s="73"/>
      <c r="EO286" s="73"/>
      <c r="EP286" s="73"/>
      <c r="EQ286" s="73"/>
      <c r="ER286" s="73"/>
      <c r="ES286" s="73"/>
      <c r="ET286" s="73"/>
      <c r="EU286" s="73"/>
      <c r="EV286" s="73"/>
      <c r="EW286" s="73"/>
      <c r="EX286" s="73"/>
      <c r="EY286" s="73"/>
      <c r="EZ286" s="73"/>
      <c r="FA286" s="73"/>
      <c r="FB286" s="73"/>
      <c r="FC286" s="73"/>
      <c r="FD286" s="73"/>
      <c r="FE286" s="73"/>
      <c r="FF286" s="73"/>
      <c r="FG286" s="73"/>
      <c r="FH286" s="73"/>
      <c r="FI286" s="73"/>
      <c r="FJ286" s="73"/>
      <c r="FK286" s="73"/>
      <c r="FL286" s="73"/>
      <c r="FM286" s="73"/>
      <c r="FN286" s="73"/>
      <c r="FO286" s="73"/>
      <c r="FP286" s="73"/>
      <c r="FQ286" s="73"/>
      <c r="FR286" s="73"/>
      <c r="FS286" s="73"/>
      <c r="FT286" s="73"/>
      <c r="FU286" s="73"/>
      <c r="FV286" s="73"/>
      <c r="FW286" s="73"/>
      <c r="FX286" s="73"/>
      <c r="FY286" s="73"/>
      <c r="FZ286" s="73"/>
      <c r="GA286" s="73"/>
      <c r="GB286" s="73"/>
      <c r="GC286" s="73"/>
      <c r="GD286" s="73"/>
      <c r="GE286" s="73"/>
      <c r="GF286" s="73"/>
      <c r="GG286" s="73"/>
      <c r="GH286" s="73"/>
      <c r="GI286" s="73"/>
      <c r="GJ286" s="73"/>
      <c r="GK286" s="73"/>
      <c r="GL286" s="73"/>
      <c r="GM286" s="73"/>
      <c r="GN286" s="73"/>
      <c r="GO286" s="73"/>
      <c r="GP286" s="73"/>
      <c r="GQ286" s="73"/>
      <c r="GR286" s="73"/>
      <c r="GS286" s="73"/>
      <c r="GT286" s="73"/>
      <c r="GU286" s="73"/>
      <c r="GV286" s="73"/>
      <c r="GW286" s="73"/>
      <c r="GX286" s="73"/>
      <c r="GY286" s="73"/>
      <c r="GZ286" s="73"/>
      <c r="HA286" s="73"/>
      <c r="HB286" s="73"/>
      <c r="HC286" s="73"/>
      <c r="HD286" s="73"/>
      <c r="HE286" s="73"/>
      <c r="HF286" s="73"/>
      <c r="HG286" s="73"/>
      <c r="HH286" s="73"/>
      <c r="HI286" s="73"/>
      <c r="HJ286" s="73"/>
    </row>
    <row r="287" spans="1:218" s="72" customFormat="1">
      <c r="A287" s="85"/>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c r="CA287" s="73"/>
      <c r="CB287" s="73"/>
      <c r="CC287" s="73"/>
      <c r="CD287" s="73"/>
      <c r="CE287" s="73"/>
      <c r="CF287" s="73"/>
      <c r="CG287" s="73"/>
      <c r="CH287" s="73"/>
      <c r="CI287" s="73"/>
      <c r="CJ287" s="73"/>
      <c r="CK287" s="73"/>
      <c r="CL287" s="73"/>
      <c r="CM287" s="73"/>
      <c r="CN287" s="73"/>
      <c r="CO287" s="73"/>
      <c r="CP287" s="73"/>
      <c r="CQ287" s="73"/>
      <c r="CR287" s="73"/>
      <c r="CS287" s="73"/>
      <c r="CT287" s="73"/>
      <c r="CU287" s="73"/>
      <c r="CV287" s="73"/>
      <c r="CW287" s="73"/>
      <c r="CX287" s="73"/>
      <c r="CY287" s="73"/>
      <c r="CZ287" s="73"/>
      <c r="DA287" s="73"/>
      <c r="DB287" s="73"/>
      <c r="DC287" s="73"/>
      <c r="DD287" s="73"/>
      <c r="DE287" s="73"/>
      <c r="DF287" s="73"/>
      <c r="DG287" s="73"/>
      <c r="DH287" s="73"/>
      <c r="DI287" s="73"/>
      <c r="DJ287" s="73"/>
      <c r="DK287" s="73"/>
      <c r="DL287" s="73"/>
      <c r="DM287" s="73"/>
      <c r="DN287" s="73"/>
      <c r="DO287" s="73"/>
      <c r="DP287" s="73"/>
      <c r="DQ287" s="73"/>
      <c r="DR287" s="73"/>
      <c r="DS287" s="73"/>
      <c r="DT287" s="73"/>
      <c r="DU287" s="73"/>
      <c r="DV287" s="73"/>
      <c r="DW287" s="73"/>
      <c r="DX287" s="73"/>
      <c r="DY287" s="73"/>
      <c r="DZ287" s="73"/>
      <c r="EA287" s="73"/>
      <c r="EB287" s="73"/>
      <c r="EC287" s="73"/>
      <c r="ED287" s="73"/>
      <c r="EE287" s="73"/>
      <c r="EF287" s="73"/>
      <c r="EG287" s="73"/>
      <c r="EH287" s="73"/>
      <c r="EI287" s="73"/>
      <c r="EJ287" s="73"/>
      <c r="EK287" s="73"/>
      <c r="EL287" s="73"/>
      <c r="EM287" s="73"/>
      <c r="EN287" s="73"/>
      <c r="EO287" s="73"/>
      <c r="EP287" s="73"/>
      <c r="EQ287" s="73"/>
      <c r="ER287" s="73"/>
      <c r="ES287" s="73"/>
      <c r="ET287" s="73"/>
      <c r="EU287" s="73"/>
      <c r="EV287" s="73"/>
      <c r="EW287" s="73"/>
      <c r="EX287" s="73"/>
      <c r="EY287" s="73"/>
      <c r="EZ287" s="73"/>
      <c r="FA287" s="73"/>
      <c r="FB287" s="73"/>
      <c r="FC287" s="73"/>
      <c r="FD287" s="73"/>
      <c r="FE287" s="73"/>
      <c r="FF287" s="73"/>
      <c r="FG287" s="73"/>
      <c r="FH287" s="73"/>
      <c r="FI287" s="73"/>
      <c r="FJ287" s="73"/>
      <c r="FK287" s="73"/>
      <c r="FL287" s="73"/>
      <c r="FM287" s="73"/>
      <c r="FN287" s="73"/>
      <c r="FO287" s="73"/>
      <c r="FP287" s="73"/>
      <c r="FQ287" s="73"/>
      <c r="FR287" s="73"/>
      <c r="FS287" s="73"/>
      <c r="FT287" s="73"/>
      <c r="FU287" s="73"/>
      <c r="FV287" s="73"/>
      <c r="FW287" s="73"/>
      <c r="FX287" s="73"/>
      <c r="FY287" s="73"/>
      <c r="FZ287" s="73"/>
      <c r="GA287" s="73"/>
      <c r="GB287" s="73"/>
      <c r="GC287" s="73"/>
      <c r="GD287" s="73"/>
      <c r="GE287" s="73"/>
      <c r="GF287" s="73"/>
      <c r="GG287" s="73"/>
      <c r="GH287" s="73"/>
      <c r="GI287" s="73"/>
      <c r="GJ287" s="73"/>
      <c r="GK287" s="73"/>
      <c r="GL287" s="73"/>
      <c r="GM287" s="73"/>
      <c r="GN287" s="73"/>
      <c r="GO287" s="73"/>
      <c r="GP287" s="73"/>
      <c r="GQ287" s="73"/>
      <c r="GR287" s="73"/>
      <c r="GS287" s="73"/>
      <c r="GT287" s="73"/>
      <c r="GU287" s="73"/>
      <c r="GV287" s="73"/>
      <c r="GW287" s="73"/>
      <c r="GX287" s="73"/>
      <c r="GY287" s="73"/>
      <c r="GZ287" s="73"/>
      <c r="HA287" s="73"/>
      <c r="HB287" s="73"/>
      <c r="HC287" s="73"/>
      <c r="HD287" s="73"/>
      <c r="HE287" s="73"/>
      <c r="HF287" s="73"/>
      <c r="HG287" s="73"/>
      <c r="HH287" s="73"/>
      <c r="HI287" s="73"/>
      <c r="HJ287" s="73"/>
    </row>
    <row r="288" spans="1:218" s="72" customFormat="1">
      <c r="A288" s="85"/>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c r="CA288" s="73"/>
      <c r="CB288" s="73"/>
      <c r="CC288" s="73"/>
      <c r="CD288" s="73"/>
      <c r="CE288" s="73"/>
      <c r="CF288" s="73"/>
      <c r="CG288" s="73"/>
      <c r="CH288" s="73"/>
      <c r="CI288" s="73"/>
      <c r="CJ288" s="73"/>
      <c r="CK288" s="73"/>
      <c r="CL288" s="73"/>
      <c r="CM288" s="73"/>
      <c r="CN288" s="73"/>
      <c r="CO288" s="73"/>
      <c r="CP288" s="73"/>
      <c r="CQ288" s="73"/>
      <c r="CR288" s="73"/>
      <c r="CS288" s="73"/>
      <c r="CT288" s="73"/>
      <c r="CU288" s="73"/>
      <c r="CV288" s="73"/>
      <c r="CW288" s="73"/>
      <c r="CX288" s="73"/>
      <c r="CY288" s="73"/>
      <c r="CZ288" s="73"/>
      <c r="DA288" s="73"/>
      <c r="DB288" s="73"/>
      <c r="DC288" s="73"/>
      <c r="DD288" s="73"/>
      <c r="DE288" s="73"/>
      <c r="DF288" s="73"/>
      <c r="DG288" s="73"/>
      <c r="DH288" s="73"/>
      <c r="DI288" s="73"/>
      <c r="DJ288" s="73"/>
      <c r="DK288" s="73"/>
      <c r="DL288" s="73"/>
      <c r="DM288" s="73"/>
      <c r="DN288" s="73"/>
      <c r="DO288" s="73"/>
      <c r="DP288" s="73"/>
      <c r="DQ288" s="73"/>
      <c r="DR288" s="73"/>
      <c r="DS288" s="73"/>
      <c r="DT288" s="73"/>
      <c r="DU288" s="73"/>
      <c r="DV288" s="73"/>
      <c r="DW288" s="73"/>
      <c r="DX288" s="73"/>
      <c r="DY288" s="73"/>
      <c r="DZ288" s="73"/>
      <c r="EA288" s="73"/>
      <c r="EB288" s="73"/>
      <c r="EC288" s="73"/>
      <c r="ED288" s="73"/>
      <c r="EE288" s="73"/>
      <c r="EF288" s="73"/>
      <c r="EG288" s="73"/>
      <c r="EH288" s="73"/>
      <c r="EI288" s="73"/>
      <c r="EJ288" s="73"/>
      <c r="EK288" s="73"/>
      <c r="EL288" s="73"/>
      <c r="EM288" s="73"/>
      <c r="EN288" s="73"/>
      <c r="EO288" s="73"/>
      <c r="EP288" s="73"/>
      <c r="EQ288" s="73"/>
      <c r="ER288" s="73"/>
      <c r="ES288" s="73"/>
      <c r="ET288" s="73"/>
      <c r="EU288" s="73"/>
      <c r="EV288" s="73"/>
      <c r="EW288" s="73"/>
      <c r="EX288" s="73"/>
      <c r="EY288" s="73"/>
      <c r="EZ288" s="73"/>
      <c r="FA288" s="73"/>
      <c r="FB288" s="73"/>
      <c r="FC288" s="73"/>
      <c r="FD288" s="73"/>
      <c r="FE288" s="73"/>
      <c r="FF288" s="73"/>
      <c r="FG288" s="73"/>
      <c r="FH288" s="73"/>
      <c r="FI288" s="73"/>
      <c r="FJ288" s="73"/>
      <c r="FK288" s="73"/>
      <c r="FL288" s="73"/>
      <c r="FM288" s="73"/>
      <c r="FN288" s="73"/>
      <c r="FO288" s="73"/>
      <c r="FP288" s="73"/>
      <c r="FQ288" s="73"/>
      <c r="FR288" s="73"/>
      <c r="FS288" s="73"/>
      <c r="FT288" s="73"/>
      <c r="FU288" s="73"/>
      <c r="FV288" s="73"/>
      <c r="FW288" s="73"/>
      <c r="FX288" s="73"/>
      <c r="FY288" s="73"/>
      <c r="FZ288" s="73"/>
      <c r="GA288" s="73"/>
      <c r="GB288" s="73"/>
      <c r="GC288" s="73"/>
      <c r="GD288" s="73"/>
      <c r="GE288" s="73"/>
      <c r="GF288" s="73"/>
      <c r="GG288" s="73"/>
      <c r="GH288" s="73"/>
      <c r="GI288" s="73"/>
      <c r="GJ288" s="73"/>
      <c r="GK288" s="73"/>
      <c r="GL288" s="73"/>
      <c r="GM288" s="73"/>
      <c r="GN288" s="73"/>
      <c r="GO288" s="73"/>
      <c r="GP288" s="73"/>
      <c r="GQ288" s="73"/>
      <c r="GR288" s="73"/>
      <c r="GS288" s="73"/>
      <c r="GT288" s="73"/>
      <c r="GU288" s="73"/>
      <c r="GV288" s="73"/>
      <c r="GW288" s="73"/>
      <c r="GX288" s="73"/>
      <c r="GY288" s="73"/>
      <c r="GZ288" s="73"/>
      <c r="HA288" s="73"/>
      <c r="HB288" s="73"/>
      <c r="HC288" s="73"/>
      <c r="HD288" s="73"/>
      <c r="HE288" s="73"/>
      <c r="HF288" s="73"/>
      <c r="HG288" s="73"/>
      <c r="HH288" s="73"/>
      <c r="HI288" s="73"/>
      <c r="HJ288" s="73"/>
    </row>
    <row r="289" spans="1:218" s="72" customFormat="1">
      <c r="A289" s="85"/>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c r="CA289" s="73"/>
      <c r="CB289" s="73"/>
      <c r="CC289" s="73"/>
      <c r="CD289" s="73"/>
      <c r="CE289" s="73"/>
      <c r="CF289" s="73"/>
      <c r="CG289" s="73"/>
      <c r="CH289" s="73"/>
      <c r="CI289" s="73"/>
      <c r="CJ289" s="73"/>
      <c r="CK289" s="73"/>
      <c r="CL289" s="73"/>
      <c r="CM289" s="73"/>
      <c r="CN289" s="73"/>
      <c r="CO289" s="73"/>
      <c r="CP289" s="73"/>
      <c r="CQ289" s="73"/>
      <c r="CR289" s="73"/>
      <c r="CS289" s="73"/>
      <c r="CT289" s="73"/>
      <c r="CU289" s="73"/>
      <c r="CV289" s="73"/>
      <c r="CW289" s="73"/>
      <c r="CX289" s="73"/>
      <c r="CY289" s="73"/>
      <c r="CZ289" s="73"/>
      <c r="DA289" s="73"/>
      <c r="DB289" s="73"/>
      <c r="DC289" s="73"/>
      <c r="DD289" s="73"/>
      <c r="DE289" s="73"/>
      <c r="DF289" s="73"/>
      <c r="DG289" s="73"/>
      <c r="DH289" s="73"/>
      <c r="DI289" s="73"/>
      <c r="DJ289" s="73"/>
      <c r="DK289" s="73"/>
      <c r="DL289" s="73"/>
      <c r="DM289" s="73"/>
      <c r="DN289" s="73"/>
      <c r="DO289" s="73"/>
      <c r="DP289" s="73"/>
      <c r="DQ289" s="73"/>
      <c r="DR289" s="73"/>
      <c r="DS289" s="73"/>
      <c r="DT289" s="73"/>
      <c r="DU289" s="73"/>
      <c r="DV289" s="73"/>
      <c r="DW289" s="73"/>
      <c r="DX289" s="73"/>
      <c r="DY289" s="73"/>
      <c r="DZ289" s="73"/>
      <c r="EA289" s="73"/>
      <c r="EB289" s="73"/>
      <c r="EC289" s="73"/>
      <c r="ED289" s="73"/>
      <c r="EE289" s="73"/>
      <c r="EF289" s="73"/>
      <c r="EG289" s="73"/>
      <c r="EH289" s="73"/>
      <c r="EI289" s="73"/>
      <c r="EJ289" s="73"/>
      <c r="EK289" s="73"/>
      <c r="EL289" s="73"/>
      <c r="EM289" s="73"/>
      <c r="EN289" s="73"/>
      <c r="EO289" s="73"/>
      <c r="EP289" s="73"/>
      <c r="EQ289" s="73"/>
      <c r="ER289" s="73"/>
      <c r="ES289" s="73"/>
      <c r="ET289" s="73"/>
      <c r="EU289" s="73"/>
      <c r="EV289" s="73"/>
      <c r="EW289" s="73"/>
      <c r="EX289" s="73"/>
      <c r="EY289" s="73"/>
      <c r="EZ289" s="73"/>
      <c r="FA289" s="73"/>
      <c r="FB289" s="73"/>
      <c r="FC289" s="73"/>
      <c r="FD289" s="73"/>
      <c r="FE289" s="73"/>
      <c r="FF289" s="73"/>
      <c r="FG289" s="73"/>
      <c r="FH289" s="73"/>
      <c r="FI289" s="73"/>
      <c r="FJ289" s="73"/>
      <c r="FK289" s="73"/>
      <c r="FL289" s="73"/>
      <c r="FM289" s="73"/>
      <c r="FN289" s="73"/>
      <c r="FO289" s="73"/>
      <c r="FP289" s="73"/>
      <c r="FQ289" s="73"/>
      <c r="FR289" s="73"/>
      <c r="FS289" s="73"/>
      <c r="FT289" s="73"/>
      <c r="FU289" s="73"/>
      <c r="FV289" s="73"/>
      <c r="FW289" s="73"/>
      <c r="FX289" s="73"/>
      <c r="FY289" s="73"/>
      <c r="FZ289" s="73"/>
      <c r="GA289" s="73"/>
      <c r="GB289" s="73"/>
      <c r="GC289" s="73"/>
      <c r="GD289" s="73"/>
      <c r="GE289" s="73"/>
      <c r="GF289" s="73"/>
      <c r="GG289" s="73"/>
      <c r="GH289" s="73"/>
      <c r="GI289" s="73"/>
      <c r="GJ289" s="73"/>
      <c r="GK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row>
    <row r="290" spans="1:218" s="72" customFormat="1">
      <c r="A290" s="85"/>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c r="CA290" s="73"/>
      <c r="CB290" s="73"/>
      <c r="CC290" s="73"/>
      <c r="CD290" s="73"/>
      <c r="CE290" s="73"/>
      <c r="CF290" s="73"/>
      <c r="CG290" s="73"/>
      <c r="CH290" s="73"/>
      <c r="CI290" s="73"/>
      <c r="CJ290" s="73"/>
      <c r="CK290" s="73"/>
      <c r="CL290" s="73"/>
      <c r="CM290" s="73"/>
      <c r="CN290" s="73"/>
      <c r="CO290" s="73"/>
      <c r="CP290" s="73"/>
      <c r="CQ290" s="73"/>
      <c r="CR290" s="73"/>
      <c r="CS290" s="73"/>
      <c r="CT290" s="73"/>
      <c r="CU290" s="73"/>
      <c r="CV290" s="73"/>
      <c r="CW290" s="73"/>
      <c r="CX290" s="73"/>
      <c r="CY290" s="73"/>
      <c r="CZ290" s="73"/>
      <c r="DA290" s="73"/>
      <c r="DB290" s="73"/>
      <c r="DC290" s="73"/>
      <c r="DD290" s="73"/>
      <c r="DE290" s="73"/>
      <c r="DF290" s="73"/>
      <c r="DG290" s="73"/>
      <c r="DH290" s="73"/>
      <c r="DI290" s="73"/>
      <c r="DJ290" s="73"/>
      <c r="DK290" s="73"/>
      <c r="DL290" s="73"/>
      <c r="DM290" s="73"/>
      <c r="DN290" s="73"/>
      <c r="DO290" s="73"/>
      <c r="DP290" s="73"/>
      <c r="DQ290" s="73"/>
      <c r="DR290" s="73"/>
      <c r="DS290" s="73"/>
      <c r="DT290" s="73"/>
      <c r="DU290" s="73"/>
      <c r="DV290" s="73"/>
      <c r="DW290" s="73"/>
      <c r="DX290" s="73"/>
      <c r="DY290" s="73"/>
      <c r="DZ290" s="73"/>
      <c r="EA290" s="73"/>
      <c r="EB290" s="73"/>
      <c r="EC290" s="73"/>
      <c r="ED290" s="73"/>
      <c r="EE290" s="73"/>
      <c r="EF290" s="73"/>
      <c r="EG290" s="73"/>
      <c r="EH290" s="73"/>
      <c r="EI290" s="73"/>
      <c r="EJ290" s="73"/>
      <c r="EK290" s="73"/>
      <c r="EL290" s="73"/>
      <c r="EM290" s="73"/>
      <c r="EN290" s="73"/>
      <c r="EO290" s="73"/>
      <c r="EP290" s="73"/>
      <c r="EQ290" s="73"/>
      <c r="ER290" s="73"/>
      <c r="ES290" s="73"/>
      <c r="ET290" s="73"/>
      <c r="EU290" s="73"/>
      <c r="EV290" s="73"/>
      <c r="EW290" s="73"/>
      <c r="EX290" s="73"/>
      <c r="EY290" s="73"/>
      <c r="EZ290" s="73"/>
      <c r="FA290" s="73"/>
      <c r="FB290" s="73"/>
      <c r="FC290" s="73"/>
      <c r="FD290" s="73"/>
      <c r="FE290" s="73"/>
      <c r="FF290" s="73"/>
      <c r="FG290" s="73"/>
      <c r="FH290" s="73"/>
      <c r="FI290" s="73"/>
      <c r="FJ290" s="73"/>
      <c r="FK290" s="73"/>
      <c r="FL290" s="73"/>
      <c r="FM290" s="73"/>
      <c r="FN290" s="73"/>
      <c r="FO290" s="73"/>
      <c r="FP290" s="73"/>
      <c r="FQ290" s="73"/>
      <c r="FR290" s="73"/>
      <c r="FS290" s="73"/>
      <c r="FT290" s="73"/>
      <c r="FU290" s="73"/>
      <c r="FV290" s="73"/>
      <c r="FW290" s="73"/>
      <c r="FX290" s="73"/>
      <c r="FY290" s="73"/>
      <c r="FZ290" s="73"/>
      <c r="GA290" s="73"/>
      <c r="GB290" s="73"/>
      <c r="GC290" s="73"/>
      <c r="GD290" s="73"/>
      <c r="GE290" s="73"/>
      <c r="GF290" s="73"/>
      <c r="GG290" s="73"/>
      <c r="GH290" s="73"/>
      <c r="GI290" s="73"/>
      <c r="GJ290" s="73"/>
      <c r="GK290" s="73"/>
      <c r="GL290" s="73"/>
      <c r="GM290" s="73"/>
      <c r="GN290" s="73"/>
      <c r="GO290" s="73"/>
      <c r="GP290" s="73"/>
      <c r="GQ290" s="73"/>
      <c r="GR290" s="73"/>
      <c r="GS290" s="73"/>
      <c r="GT290" s="73"/>
      <c r="GU290" s="73"/>
      <c r="GV290" s="73"/>
      <c r="GW290" s="73"/>
      <c r="GX290" s="73"/>
      <c r="GY290" s="73"/>
      <c r="GZ290" s="73"/>
      <c r="HA290" s="73"/>
      <c r="HB290" s="73"/>
      <c r="HC290" s="73"/>
      <c r="HD290" s="73"/>
      <c r="HE290" s="73"/>
      <c r="HF290" s="73"/>
      <c r="HG290" s="73"/>
      <c r="HH290" s="73"/>
      <c r="HI290" s="73"/>
      <c r="HJ290" s="73"/>
    </row>
    <row r="291" spans="1:218" s="72" customFormat="1">
      <c r="A291" s="85"/>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73"/>
      <c r="EK291" s="73"/>
      <c r="EL291" s="73"/>
      <c r="EM291" s="73"/>
      <c r="EN291" s="73"/>
      <c r="EO291" s="73"/>
      <c r="EP291" s="73"/>
      <c r="EQ291" s="73"/>
      <c r="ER291" s="73"/>
      <c r="ES291" s="73"/>
      <c r="ET291" s="73"/>
      <c r="EU291" s="73"/>
      <c r="EV291" s="73"/>
      <c r="EW291" s="73"/>
      <c r="EX291" s="73"/>
      <c r="EY291" s="73"/>
      <c r="EZ291" s="73"/>
      <c r="FA291" s="73"/>
      <c r="FB291" s="73"/>
      <c r="FC291" s="73"/>
      <c r="FD291" s="73"/>
      <c r="FE291" s="73"/>
      <c r="FF291" s="73"/>
      <c r="FG291" s="73"/>
      <c r="FH291" s="73"/>
      <c r="FI291" s="73"/>
      <c r="FJ291" s="73"/>
      <c r="FK291" s="73"/>
      <c r="FL291" s="73"/>
      <c r="FM291" s="73"/>
      <c r="FN291" s="73"/>
      <c r="FO291" s="73"/>
      <c r="FP291" s="73"/>
      <c r="FQ291" s="73"/>
      <c r="FR291" s="73"/>
      <c r="FS291" s="73"/>
      <c r="FT291" s="73"/>
      <c r="FU291" s="73"/>
      <c r="FV291" s="73"/>
      <c r="FW291" s="73"/>
      <c r="FX291" s="73"/>
      <c r="FY291" s="73"/>
      <c r="FZ291" s="73"/>
      <c r="GA291" s="73"/>
      <c r="GB291" s="73"/>
      <c r="GC291" s="73"/>
      <c r="GD291" s="73"/>
      <c r="GE291" s="73"/>
      <c r="GF291" s="73"/>
      <c r="GG291" s="73"/>
      <c r="GH291" s="73"/>
      <c r="GI291" s="73"/>
      <c r="GJ291" s="73"/>
      <c r="GK291" s="73"/>
      <c r="GL291" s="73"/>
      <c r="GM291" s="73"/>
      <c r="GN291" s="73"/>
      <c r="GO291" s="73"/>
      <c r="GP291" s="73"/>
      <c r="GQ291" s="73"/>
      <c r="GR291" s="73"/>
      <c r="GS291" s="73"/>
      <c r="GT291" s="73"/>
      <c r="GU291" s="73"/>
      <c r="GV291" s="73"/>
      <c r="GW291" s="73"/>
      <c r="GX291" s="73"/>
      <c r="GY291" s="73"/>
      <c r="GZ291" s="73"/>
      <c r="HA291" s="73"/>
      <c r="HB291" s="73"/>
      <c r="HC291" s="73"/>
      <c r="HD291" s="73"/>
      <c r="HE291" s="73"/>
      <c r="HF291" s="73"/>
      <c r="HG291" s="73"/>
      <c r="HH291" s="73"/>
      <c r="HI291" s="73"/>
      <c r="HJ291" s="73"/>
    </row>
    <row r="292" spans="1:218" s="72" customFormat="1">
      <c r="A292" s="85"/>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c r="CA292" s="73"/>
      <c r="CB292" s="73"/>
      <c r="CC292" s="73"/>
      <c r="CD292" s="73"/>
      <c r="CE292" s="73"/>
      <c r="CF292" s="73"/>
      <c r="CG292" s="73"/>
      <c r="CH292" s="73"/>
      <c r="CI292" s="73"/>
      <c r="CJ292" s="73"/>
      <c r="CK292" s="73"/>
      <c r="CL292" s="73"/>
      <c r="CM292" s="73"/>
      <c r="CN292" s="73"/>
      <c r="CO292" s="73"/>
      <c r="CP292" s="73"/>
      <c r="CQ292" s="73"/>
      <c r="CR292" s="73"/>
      <c r="CS292" s="73"/>
      <c r="CT292" s="73"/>
      <c r="CU292" s="73"/>
      <c r="CV292" s="73"/>
      <c r="CW292" s="73"/>
      <c r="CX292" s="73"/>
      <c r="CY292" s="73"/>
      <c r="CZ292" s="73"/>
      <c r="DA292" s="73"/>
      <c r="DB292" s="73"/>
      <c r="DC292" s="73"/>
      <c r="DD292" s="73"/>
      <c r="DE292" s="73"/>
      <c r="DF292" s="73"/>
      <c r="DG292" s="73"/>
      <c r="DH292" s="73"/>
      <c r="DI292" s="73"/>
      <c r="DJ292" s="73"/>
      <c r="DK292" s="73"/>
      <c r="DL292" s="73"/>
      <c r="DM292" s="73"/>
      <c r="DN292" s="73"/>
      <c r="DO292" s="73"/>
      <c r="DP292" s="73"/>
      <c r="DQ292" s="73"/>
      <c r="DR292" s="73"/>
      <c r="DS292" s="73"/>
      <c r="DT292" s="73"/>
      <c r="DU292" s="73"/>
      <c r="DV292" s="73"/>
      <c r="DW292" s="73"/>
      <c r="DX292" s="73"/>
      <c r="DY292" s="73"/>
      <c r="DZ292" s="73"/>
      <c r="EA292" s="73"/>
      <c r="EB292" s="73"/>
      <c r="EC292" s="73"/>
      <c r="ED292" s="73"/>
      <c r="EE292" s="73"/>
      <c r="EF292" s="73"/>
      <c r="EG292" s="73"/>
      <c r="EH292" s="73"/>
      <c r="EI292" s="73"/>
      <c r="EJ292" s="73"/>
      <c r="EK292" s="73"/>
      <c r="EL292" s="73"/>
      <c r="EM292" s="73"/>
      <c r="EN292" s="73"/>
      <c r="EO292" s="73"/>
      <c r="EP292" s="73"/>
      <c r="EQ292" s="73"/>
      <c r="ER292" s="73"/>
      <c r="ES292" s="73"/>
      <c r="ET292" s="73"/>
      <c r="EU292" s="73"/>
      <c r="EV292" s="73"/>
      <c r="EW292" s="73"/>
      <c r="EX292" s="73"/>
      <c r="EY292" s="73"/>
      <c r="EZ292" s="73"/>
      <c r="FA292" s="73"/>
      <c r="FB292" s="73"/>
      <c r="FC292" s="73"/>
      <c r="FD292" s="73"/>
      <c r="FE292" s="73"/>
      <c r="FF292" s="73"/>
      <c r="FG292" s="73"/>
      <c r="FH292" s="73"/>
      <c r="FI292" s="73"/>
      <c r="FJ292" s="73"/>
      <c r="FK292" s="73"/>
      <c r="FL292" s="73"/>
      <c r="FM292" s="73"/>
      <c r="FN292" s="73"/>
      <c r="FO292" s="73"/>
      <c r="FP292" s="73"/>
      <c r="FQ292" s="73"/>
      <c r="FR292" s="73"/>
      <c r="FS292" s="73"/>
      <c r="FT292" s="73"/>
      <c r="FU292" s="73"/>
      <c r="FV292" s="73"/>
      <c r="FW292" s="73"/>
      <c r="FX292" s="73"/>
      <c r="FY292" s="73"/>
      <c r="FZ292" s="73"/>
      <c r="GA292" s="73"/>
      <c r="GB292" s="73"/>
      <c r="GC292" s="73"/>
      <c r="GD292" s="73"/>
      <c r="GE292" s="73"/>
      <c r="GF292" s="73"/>
      <c r="GG292" s="73"/>
      <c r="GH292" s="73"/>
      <c r="GI292" s="73"/>
      <c r="GJ292" s="73"/>
      <c r="GK292" s="73"/>
      <c r="GL292" s="73"/>
      <c r="GM292" s="73"/>
      <c r="GN292" s="73"/>
      <c r="GO292" s="73"/>
      <c r="GP292" s="73"/>
      <c r="GQ292" s="73"/>
      <c r="GR292" s="73"/>
      <c r="GS292" s="73"/>
      <c r="GT292" s="73"/>
      <c r="GU292" s="73"/>
      <c r="GV292" s="73"/>
      <c r="GW292" s="73"/>
      <c r="GX292" s="73"/>
      <c r="GY292" s="73"/>
      <c r="GZ292" s="73"/>
      <c r="HA292" s="73"/>
      <c r="HB292" s="73"/>
      <c r="HC292" s="73"/>
      <c r="HD292" s="73"/>
      <c r="HE292" s="73"/>
      <c r="HF292" s="73"/>
      <c r="HG292" s="73"/>
      <c r="HH292" s="73"/>
      <c r="HI292" s="73"/>
      <c r="HJ292" s="73"/>
    </row>
    <row r="293" spans="1:218" s="72" customFormat="1">
      <c r="A293" s="85"/>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c r="CA293" s="73"/>
      <c r="CB293" s="73"/>
      <c r="CC293" s="73"/>
      <c r="CD293" s="73"/>
      <c r="CE293" s="73"/>
      <c r="CF293" s="73"/>
      <c r="CG293" s="73"/>
      <c r="CH293" s="73"/>
      <c r="CI293" s="73"/>
      <c r="CJ293" s="73"/>
      <c r="CK293" s="73"/>
      <c r="CL293" s="73"/>
      <c r="CM293" s="73"/>
      <c r="CN293" s="73"/>
      <c r="CO293" s="73"/>
      <c r="CP293" s="73"/>
      <c r="CQ293" s="73"/>
      <c r="CR293" s="73"/>
      <c r="CS293" s="73"/>
      <c r="CT293" s="73"/>
      <c r="CU293" s="73"/>
      <c r="CV293" s="73"/>
      <c r="CW293" s="73"/>
      <c r="CX293" s="73"/>
      <c r="CY293" s="73"/>
      <c r="CZ293" s="73"/>
      <c r="DA293" s="73"/>
      <c r="DB293" s="73"/>
      <c r="DC293" s="73"/>
      <c r="DD293" s="73"/>
      <c r="DE293" s="73"/>
      <c r="DF293" s="73"/>
      <c r="DG293" s="73"/>
      <c r="DH293" s="73"/>
      <c r="DI293" s="73"/>
      <c r="DJ293" s="73"/>
      <c r="DK293" s="73"/>
      <c r="DL293" s="73"/>
      <c r="DM293" s="73"/>
      <c r="DN293" s="73"/>
      <c r="DO293" s="73"/>
      <c r="DP293" s="73"/>
      <c r="DQ293" s="73"/>
      <c r="DR293" s="73"/>
      <c r="DS293" s="73"/>
      <c r="DT293" s="73"/>
      <c r="DU293" s="73"/>
      <c r="DV293" s="73"/>
      <c r="DW293" s="73"/>
      <c r="DX293" s="73"/>
      <c r="DY293" s="73"/>
      <c r="DZ293" s="73"/>
      <c r="EA293" s="73"/>
      <c r="EB293" s="73"/>
      <c r="EC293" s="73"/>
      <c r="ED293" s="73"/>
      <c r="EE293" s="73"/>
      <c r="EF293" s="73"/>
      <c r="EG293" s="73"/>
      <c r="EH293" s="73"/>
      <c r="EI293" s="73"/>
      <c r="EJ293" s="73"/>
      <c r="EK293" s="73"/>
      <c r="EL293" s="73"/>
      <c r="EM293" s="73"/>
      <c r="EN293" s="73"/>
      <c r="EO293" s="73"/>
      <c r="EP293" s="73"/>
      <c r="EQ293" s="73"/>
      <c r="ER293" s="73"/>
      <c r="ES293" s="73"/>
      <c r="ET293" s="73"/>
      <c r="EU293" s="73"/>
      <c r="EV293" s="73"/>
      <c r="EW293" s="73"/>
      <c r="EX293" s="73"/>
      <c r="EY293" s="73"/>
      <c r="EZ293" s="73"/>
      <c r="FA293" s="73"/>
      <c r="FB293" s="73"/>
      <c r="FC293" s="73"/>
      <c r="FD293" s="73"/>
      <c r="FE293" s="73"/>
      <c r="FF293" s="73"/>
      <c r="FG293" s="73"/>
      <c r="FH293" s="73"/>
      <c r="FI293" s="73"/>
      <c r="FJ293" s="73"/>
      <c r="FK293" s="73"/>
      <c r="FL293" s="73"/>
      <c r="FM293" s="73"/>
      <c r="FN293" s="73"/>
      <c r="FO293" s="73"/>
      <c r="FP293" s="73"/>
      <c r="FQ293" s="73"/>
      <c r="FR293" s="73"/>
      <c r="FS293" s="73"/>
      <c r="FT293" s="73"/>
      <c r="FU293" s="73"/>
      <c r="FV293" s="73"/>
      <c r="FW293" s="73"/>
      <c r="FX293" s="73"/>
      <c r="FY293" s="73"/>
      <c r="FZ293" s="73"/>
      <c r="GA293" s="73"/>
      <c r="GB293" s="73"/>
      <c r="GC293" s="73"/>
      <c r="GD293" s="73"/>
      <c r="GE293" s="73"/>
      <c r="GF293" s="73"/>
      <c r="GG293" s="73"/>
      <c r="GH293" s="73"/>
      <c r="GI293" s="73"/>
      <c r="GJ293" s="73"/>
      <c r="GK293" s="73"/>
      <c r="GL293" s="73"/>
      <c r="GM293" s="73"/>
      <c r="GN293" s="73"/>
      <c r="GO293" s="73"/>
      <c r="GP293" s="73"/>
      <c r="GQ293" s="73"/>
      <c r="GR293" s="73"/>
      <c r="GS293" s="73"/>
      <c r="GT293" s="73"/>
      <c r="GU293" s="73"/>
      <c r="GV293" s="73"/>
      <c r="GW293" s="73"/>
      <c r="GX293" s="73"/>
      <c r="GY293" s="73"/>
      <c r="GZ293" s="73"/>
      <c r="HA293" s="73"/>
      <c r="HB293" s="73"/>
      <c r="HC293" s="73"/>
      <c r="HD293" s="73"/>
      <c r="HE293" s="73"/>
      <c r="HF293" s="73"/>
      <c r="HG293" s="73"/>
      <c r="HH293" s="73"/>
      <c r="HI293" s="73"/>
      <c r="HJ293" s="73"/>
    </row>
    <row r="294" spans="1:218" s="72" customFormat="1">
      <c r="A294" s="85"/>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c r="CA294" s="73"/>
      <c r="CB294" s="73"/>
      <c r="CC294" s="73"/>
      <c r="CD294" s="73"/>
      <c r="CE294" s="73"/>
      <c r="CF294" s="73"/>
      <c r="CG294" s="73"/>
      <c r="CH294" s="73"/>
      <c r="CI294" s="73"/>
      <c r="CJ294" s="73"/>
      <c r="CK294" s="73"/>
      <c r="CL294" s="73"/>
      <c r="CM294" s="73"/>
      <c r="CN294" s="73"/>
      <c r="CO294" s="73"/>
      <c r="CP294" s="73"/>
      <c r="CQ294" s="73"/>
      <c r="CR294" s="73"/>
      <c r="CS294" s="73"/>
      <c r="CT294" s="73"/>
      <c r="CU294" s="73"/>
      <c r="CV294" s="73"/>
      <c r="CW294" s="73"/>
      <c r="CX294" s="73"/>
      <c r="CY294" s="73"/>
      <c r="CZ294" s="73"/>
      <c r="DA294" s="73"/>
      <c r="DB294" s="73"/>
      <c r="DC294" s="73"/>
      <c r="DD294" s="73"/>
      <c r="DE294" s="73"/>
      <c r="DF294" s="73"/>
      <c r="DG294" s="73"/>
      <c r="DH294" s="73"/>
      <c r="DI294" s="73"/>
      <c r="DJ294" s="73"/>
      <c r="DK294" s="73"/>
      <c r="DL294" s="73"/>
      <c r="DM294" s="73"/>
      <c r="DN294" s="73"/>
      <c r="DO294" s="73"/>
      <c r="DP294" s="73"/>
      <c r="DQ294" s="73"/>
      <c r="DR294" s="73"/>
      <c r="DS294" s="73"/>
      <c r="DT294" s="73"/>
      <c r="DU294" s="73"/>
      <c r="DV294" s="73"/>
      <c r="DW294" s="73"/>
      <c r="DX294" s="73"/>
      <c r="DY294" s="73"/>
      <c r="DZ294" s="73"/>
      <c r="EA294" s="73"/>
      <c r="EB294" s="73"/>
      <c r="EC294" s="73"/>
      <c r="ED294" s="73"/>
      <c r="EE294" s="73"/>
      <c r="EF294" s="73"/>
      <c r="EG294" s="73"/>
      <c r="EH294" s="73"/>
      <c r="EI294" s="73"/>
      <c r="EJ294" s="73"/>
      <c r="EK294" s="73"/>
      <c r="EL294" s="73"/>
      <c r="EM294" s="73"/>
      <c r="EN294" s="73"/>
      <c r="EO294" s="73"/>
      <c r="EP294" s="73"/>
      <c r="EQ294" s="73"/>
      <c r="ER294" s="73"/>
      <c r="ES294" s="73"/>
      <c r="ET294" s="73"/>
      <c r="EU294" s="73"/>
      <c r="EV294" s="73"/>
      <c r="EW294" s="73"/>
      <c r="EX294" s="73"/>
      <c r="EY294" s="73"/>
      <c r="EZ294" s="73"/>
      <c r="FA294" s="73"/>
      <c r="FB294" s="73"/>
      <c r="FC294" s="73"/>
      <c r="FD294" s="73"/>
      <c r="FE294" s="73"/>
      <c r="FF294" s="73"/>
      <c r="FG294" s="73"/>
      <c r="FH294" s="73"/>
      <c r="FI294" s="73"/>
      <c r="FJ294" s="73"/>
      <c r="FK294" s="73"/>
      <c r="FL294" s="73"/>
      <c r="FM294" s="73"/>
      <c r="FN294" s="73"/>
      <c r="FO294" s="73"/>
      <c r="FP294" s="73"/>
      <c r="FQ294" s="73"/>
      <c r="FR294" s="73"/>
      <c r="FS294" s="73"/>
      <c r="FT294" s="73"/>
      <c r="FU294" s="73"/>
      <c r="FV294" s="73"/>
      <c r="FW294" s="73"/>
      <c r="FX294" s="73"/>
      <c r="FY294" s="73"/>
      <c r="FZ294" s="73"/>
      <c r="GA294" s="73"/>
      <c r="GB294" s="73"/>
      <c r="GC294" s="73"/>
      <c r="GD294" s="73"/>
      <c r="GE294" s="73"/>
      <c r="GF294" s="73"/>
      <c r="GG294" s="73"/>
      <c r="GH294" s="73"/>
      <c r="GI294" s="73"/>
      <c r="GJ294" s="73"/>
      <c r="GK294" s="73"/>
      <c r="GL294" s="73"/>
      <c r="GM294" s="73"/>
      <c r="GN294" s="73"/>
      <c r="GO294" s="73"/>
      <c r="GP294" s="73"/>
      <c r="GQ294" s="73"/>
      <c r="GR294" s="73"/>
      <c r="GS294" s="73"/>
      <c r="GT294" s="73"/>
      <c r="GU294" s="73"/>
      <c r="GV294" s="73"/>
      <c r="GW294" s="73"/>
      <c r="GX294" s="73"/>
      <c r="GY294" s="73"/>
      <c r="GZ294" s="73"/>
      <c r="HA294" s="73"/>
      <c r="HB294" s="73"/>
      <c r="HC294" s="73"/>
      <c r="HD294" s="73"/>
      <c r="HE294" s="73"/>
      <c r="HF294" s="73"/>
      <c r="HG294" s="73"/>
      <c r="HH294" s="73"/>
      <c r="HI294" s="73"/>
      <c r="HJ294" s="73"/>
    </row>
    <row r="295" spans="1:218" s="72" customFormat="1">
      <c r="A295" s="85"/>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c r="CA295" s="73"/>
      <c r="CB295" s="73"/>
      <c r="CC295" s="73"/>
      <c r="CD295" s="73"/>
      <c r="CE295" s="73"/>
      <c r="CF295" s="73"/>
      <c r="CG295" s="73"/>
      <c r="CH295" s="73"/>
      <c r="CI295" s="73"/>
      <c r="CJ295" s="73"/>
      <c r="CK295" s="73"/>
      <c r="CL295" s="73"/>
      <c r="CM295" s="73"/>
      <c r="CN295" s="73"/>
      <c r="CO295" s="73"/>
      <c r="CP295" s="73"/>
      <c r="CQ295" s="73"/>
      <c r="CR295" s="73"/>
      <c r="CS295" s="73"/>
      <c r="CT295" s="73"/>
      <c r="CU295" s="73"/>
      <c r="CV295" s="73"/>
      <c r="CW295" s="73"/>
      <c r="CX295" s="73"/>
      <c r="CY295" s="73"/>
      <c r="CZ295" s="73"/>
      <c r="DA295" s="73"/>
      <c r="DB295" s="73"/>
      <c r="DC295" s="73"/>
      <c r="DD295" s="73"/>
      <c r="DE295" s="73"/>
      <c r="DF295" s="73"/>
      <c r="DG295" s="73"/>
      <c r="DH295" s="73"/>
      <c r="DI295" s="73"/>
      <c r="DJ295" s="73"/>
      <c r="DK295" s="73"/>
      <c r="DL295" s="73"/>
      <c r="DM295" s="73"/>
      <c r="DN295" s="73"/>
      <c r="DO295" s="73"/>
      <c r="DP295" s="73"/>
      <c r="DQ295" s="73"/>
      <c r="DR295" s="73"/>
      <c r="DS295" s="73"/>
      <c r="DT295" s="73"/>
      <c r="DU295" s="73"/>
      <c r="DV295" s="73"/>
      <c r="DW295" s="73"/>
      <c r="DX295" s="73"/>
      <c r="DY295" s="73"/>
      <c r="DZ295" s="73"/>
      <c r="EA295" s="73"/>
      <c r="EB295" s="73"/>
      <c r="EC295" s="73"/>
      <c r="ED295" s="73"/>
      <c r="EE295" s="73"/>
      <c r="EF295" s="73"/>
      <c r="EG295" s="73"/>
      <c r="EH295" s="73"/>
      <c r="EI295" s="73"/>
      <c r="EJ295" s="73"/>
      <c r="EK295" s="73"/>
      <c r="EL295" s="73"/>
      <c r="EM295" s="73"/>
      <c r="EN295" s="73"/>
      <c r="EO295" s="73"/>
      <c r="EP295" s="73"/>
      <c r="EQ295" s="73"/>
      <c r="ER295" s="73"/>
      <c r="ES295" s="73"/>
      <c r="ET295" s="73"/>
      <c r="EU295" s="73"/>
      <c r="EV295" s="73"/>
      <c r="EW295" s="73"/>
      <c r="EX295" s="73"/>
      <c r="EY295" s="73"/>
      <c r="EZ295" s="73"/>
      <c r="FA295" s="73"/>
      <c r="FB295" s="73"/>
      <c r="FC295" s="73"/>
      <c r="FD295" s="73"/>
      <c r="FE295" s="73"/>
      <c r="FF295" s="73"/>
      <c r="FG295" s="73"/>
      <c r="FH295" s="73"/>
      <c r="FI295" s="73"/>
      <c r="FJ295" s="73"/>
      <c r="FK295" s="73"/>
      <c r="FL295" s="73"/>
      <c r="FM295" s="73"/>
      <c r="FN295" s="73"/>
      <c r="FO295" s="73"/>
      <c r="FP295" s="73"/>
      <c r="FQ295" s="73"/>
      <c r="FR295" s="73"/>
      <c r="FS295" s="73"/>
      <c r="FT295" s="73"/>
      <c r="FU295" s="73"/>
      <c r="FV295" s="73"/>
      <c r="FW295" s="73"/>
      <c r="FX295" s="73"/>
      <c r="FY295" s="73"/>
      <c r="FZ295" s="73"/>
      <c r="GA295" s="73"/>
      <c r="GB295" s="73"/>
      <c r="GC295" s="73"/>
      <c r="GD295" s="73"/>
      <c r="GE295" s="73"/>
      <c r="GF295" s="73"/>
      <c r="GG295" s="73"/>
      <c r="GH295" s="73"/>
      <c r="GI295" s="73"/>
      <c r="GJ295" s="73"/>
      <c r="GK295" s="73"/>
      <c r="GL295" s="73"/>
      <c r="GM295" s="73"/>
      <c r="GN295" s="73"/>
      <c r="GO295" s="73"/>
      <c r="GP295" s="73"/>
      <c r="GQ295" s="73"/>
      <c r="GR295" s="73"/>
      <c r="GS295" s="73"/>
      <c r="GT295" s="73"/>
      <c r="GU295" s="73"/>
      <c r="GV295" s="73"/>
      <c r="GW295" s="73"/>
      <c r="GX295" s="73"/>
      <c r="GY295" s="73"/>
      <c r="GZ295" s="73"/>
      <c r="HA295" s="73"/>
      <c r="HB295" s="73"/>
      <c r="HC295" s="73"/>
      <c r="HD295" s="73"/>
      <c r="HE295" s="73"/>
      <c r="HF295" s="73"/>
      <c r="HG295" s="73"/>
      <c r="HH295" s="73"/>
      <c r="HI295" s="73"/>
      <c r="HJ295" s="73"/>
    </row>
    <row r="296" spans="1:218" s="72" customFormat="1">
      <c r="A296" s="85"/>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c r="CA296" s="73"/>
      <c r="CB296" s="73"/>
      <c r="CC296" s="73"/>
      <c r="CD296" s="73"/>
      <c r="CE296" s="73"/>
      <c r="CF296" s="73"/>
      <c r="CG296" s="73"/>
      <c r="CH296" s="73"/>
      <c r="CI296" s="73"/>
      <c r="CJ296" s="73"/>
      <c r="CK296" s="73"/>
      <c r="CL296" s="73"/>
      <c r="CM296" s="73"/>
      <c r="CN296" s="73"/>
      <c r="CO296" s="73"/>
      <c r="CP296" s="73"/>
      <c r="CQ296" s="73"/>
      <c r="CR296" s="73"/>
      <c r="CS296" s="73"/>
      <c r="CT296" s="73"/>
      <c r="CU296" s="73"/>
      <c r="CV296" s="73"/>
      <c r="CW296" s="73"/>
      <c r="CX296" s="73"/>
      <c r="CY296" s="73"/>
      <c r="CZ296" s="73"/>
      <c r="DA296" s="73"/>
      <c r="DB296" s="73"/>
      <c r="DC296" s="73"/>
      <c r="DD296" s="73"/>
      <c r="DE296" s="73"/>
      <c r="DF296" s="73"/>
      <c r="DG296" s="73"/>
      <c r="DH296" s="73"/>
      <c r="DI296" s="73"/>
      <c r="DJ296" s="73"/>
      <c r="DK296" s="73"/>
      <c r="DL296" s="73"/>
      <c r="DM296" s="73"/>
      <c r="DN296" s="73"/>
      <c r="DO296" s="73"/>
      <c r="DP296" s="73"/>
      <c r="DQ296" s="73"/>
      <c r="DR296" s="73"/>
      <c r="DS296" s="73"/>
      <c r="DT296" s="73"/>
      <c r="DU296" s="73"/>
      <c r="DV296" s="73"/>
      <c r="DW296" s="73"/>
      <c r="DX296" s="73"/>
      <c r="DY296" s="73"/>
      <c r="DZ296" s="73"/>
      <c r="EA296" s="73"/>
      <c r="EB296" s="73"/>
      <c r="EC296" s="73"/>
      <c r="ED296" s="73"/>
      <c r="EE296" s="73"/>
      <c r="EF296" s="73"/>
      <c r="EG296" s="73"/>
      <c r="EH296" s="73"/>
      <c r="EI296" s="73"/>
      <c r="EJ296" s="73"/>
      <c r="EK296" s="73"/>
      <c r="EL296" s="73"/>
      <c r="EM296" s="73"/>
      <c r="EN296" s="73"/>
      <c r="EO296" s="73"/>
      <c r="EP296" s="73"/>
      <c r="EQ296" s="73"/>
      <c r="ER296" s="73"/>
      <c r="ES296" s="73"/>
      <c r="ET296" s="73"/>
      <c r="EU296" s="73"/>
      <c r="EV296" s="73"/>
      <c r="EW296" s="73"/>
      <c r="EX296" s="73"/>
      <c r="EY296" s="73"/>
      <c r="EZ296" s="73"/>
      <c r="FA296" s="73"/>
      <c r="FB296" s="73"/>
      <c r="FC296" s="73"/>
      <c r="FD296" s="73"/>
      <c r="FE296" s="73"/>
      <c r="FF296" s="73"/>
      <c r="FG296" s="73"/>
      <c r="FH296" s="73"/>
      <c r="FI296" s="73"/>
      <c r="FJ296" s="73"/>
      <c r="FK296" s="73"/>
      <c r="FL296" s="73"/>
      <c r="FM296" s="73"/>
      <c r="FN296" s="73"/>
      <c r="FO296" s="73"/>
      <c r="FP296" s="73"/>
      <c r="FQ296" s="73"/>
      <c r="FR296" s="73"/>
      <c r="FS296" s="73"/>
      <c r="FT296" s="73"/>
      <c r="FU296" s="73"/>
      <c r="FV296" s="73"/>
      <c r="FW296" s="73"/>
      <c r="FX296" s="73"/>
      <c r="FY296" s="73"/>
      <c r="FZ296" s="73"/>
      <c r="GA296" s="73"/>
      <c r="GB296" s="73"/>
      <c r="GC296" s="73"/>
      <c r="GD296" s="73"/>
      <c r="GE296" s="73"/>
      <c r="GF296" s="73"/>
      <c r="GG296" s="73"/>
      <c r="GH296" s="73"/>
      <c r="GI296" s="73"/>
      <c r="GJ296" s="73"/>
      <c r="GK296" s="73"/>
      <c r="GL296" s="73"/>
      <c r="GM296" s="73"/>
      <c r="GN296" s="73"/>
      <c r="GO296" s="73"/>
      <c r="GP296" s="73"/>
      <c r="GQ296" s="73"/>
      <c r="GR296" s="73"/>
      <c r="GS296" s="73"/>
      <c r="GT296" s="73"/>
      <c r="GU296" s="73"/>
      <c r="GV296" s="73"/>
      <c r="GW296" s="73"/>
      <c r="GX296" s="73"/>
      <c r="GY296" s="73"/>
      <c r="GZ296" s="73"/>
      <c r="HA296" s="73"/>
      <c r="HB296" s="73"/>
      <c r="HC296" s="73"/>
      <c r="HD296" s="73"/>
      <c r="HE296" s="73"/>
      <c r="HF296" s="73"/>
      <c r="HG296" s="73"/>
      <c r="HH296" s="73"/>
      <c r="HI296" s="73"/>
      <c r="HJ296" s="73"/>
    </row>
    <row r="297" spans="1:218" s="72" customFormat="1">
      <c r="A297" s="85"/>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c r="CA297" s="73"/>
      <c r="CB297" s="73"/>
      <c r="CC297" s="73"/>
      <c r="CD297" s="73"/>
      <c r="CE297" s="73"/>
      <c r="CF297" s="73"/>
      <c r="CG297" s="73"/>
      <c r="CH297" s="73"/>
      <c r="CI297" s="73"/>
      <c r="CJ297" s="73"/>
      <c r="CK297" s="73"/>
      <c r="CL297" s="73"/>
      <c r="CM297" s="73"/>
      <c r="CN297" s="73"/>
      <c r="CO297" s="73"/>
      <c r="CP297" s="73"/>
      <c r="CQ297" s="73"/>
      <c r="CR297" s="73"/>
      <c r="CS297" s="73"/>
      <c r="CT297" s="73"/>
      <c r="CU297" s="73"/>
      <c r="CV297" s="73"/>
      <c r="CW297" s="73"/>
      <c r="CX297" s="73"/>
      <c r="CY297" s="73"/>
      <c r="CZ297" s="73"/>
      <c r="DA297" s="73"/>
      <c r="DB297" s="73"/>
      <c r="DC297" s="73"/>
      <c r="DD297" s="73"/>
      <c r="DE297" s="73"/>
      <c r="DF297" s="73"/>
      <c r="DG297" s="73"/>
      <c r="DH297" s="73"/>
      <c r="DI297" s="73"/>
      <c r="DJ297" s="73"/>
      <c r="DK297" s="73"/>
      <c r="DL297" s="73"/>
      <c r="DM297" s="73"/>
      <c r="DN297" s="73"/>
      <c r="DO297" s="73"/>
      <c r="DP297" s="73"/>
      <c r="DQ297" s="73"/>
      <c r="DR297" s="73"/>
      <c r="DS297" s="73"/>
      <c r="DT297" s="73"/>
      <c r="DU297" s="73"/>
      <c r="DV297" s="73"/>
      <c r="DW297" s="73"/>
      <c r="DX297" s="73"/>
      <c r="DY297" s="73"/>
      <c r="DZ297" s="73"/>
      <c r="EA297" s="73"/>
      <c r="EB297" s="73"/>
      <c r="EC297" s="73"/>
      <c r="ED297" s="73"/>
      <c r="EE297" s="73"/>
      <c r="EF297" s="73"/>
      <c r="EG297" s="73"/>
      <c r="EH297" s="73"/>
      <c r="EI297" s="73"/>
      <c r="EJ297" s="73"/>
      <c r="EK297" s="73"/>
      <c r="EL297" s="73"/>
      <c r="EM297" s="73"/>
      <c r="EN297" s="73"/>
      <c r="EO297" s="73"/>
      <c r="EP297" s="73"/>
      <c r="EQ297" s="73"/>
      <c r="ER297" s="73"/>
      <c r="ES297" s="73"/>
      <c r="ET297" s="73"/>
      <c r="EU297" s="73"/>
      <c r="EV297" s="73"/>
      <c r="EW297" s="73"/>
      <c r="EX297" s="73"/>
      <c r="EY297" s="73"/>
      <c r="EZ297" s="73"/>
      <c r="FA297" s="73"/>
      <c r="FB297" s="73"/>
      <c r="FC297" s="73"/>
      <c r="FD297" s="73"/>
      <c r="FE297" s="73"/>
      <c r="FF297" s="73"/>
      <c r="FG297" s="73"/>
      <c r="FH297" s="73"/>
      <c r="FI297" s="73"/>
      <c r="FJ297" s="73"/>
      <c r="FK297" s="73"/>
      <c r="FL297" s="73"/>
      <c r="FM297" s="73"/>
      <c r="FN297" s="73"/>
      <c r="FO297" s="73"/>
      <c r="FP297" s="73"/>
      <c r="FQ297" s="73"/>
      <c r="FR297" s="73"/>
      <c r="FS297" s="73"/>
      <c r="FT297" s="73"/>
      <c r="FU297" s="73"/>
      <c r="FV297" s="73"/>
      <c r="FW297" s="73"/>
      <c r="FX297" s="73"/>
      <c r="FY297" s="73"/>
      <c r="FZ297" s="73"/>
      <c r="GA297" s="73"/>
      <c r="GB297" s="73"/>
      <c r="GC297" s="73"/>
      <c r="GD297" s="73"/>
      <c r="GE297" s="73"/>
      <c r="GF297" s="73"/>
      <c r="GG297" s="73"/>
      <c r="GH297" s="73"/>
      <c r="GI297" s="73"/>
      <c r="GJ297" s="73"/>
      <c r="GK297" s="73"/>
      <c r="GL297" s="73"/>
      <c r="GM297" s="73"/>
      <c r="GN297" s="73"/>
      <c r="GO297" s="73"/>
      <c r="GP297" s="73"/>
      <c r="GQ297" s="73"/>
      <c r="GR297" s="73"/>
      <c r="GS297" s="73"/>
      <c r="GT297" s="73"/>
      <c r="GU297" s="73"/>
      <c r="GV297" s="73"/>
      <c r="GW297" s="73"/>
      <c r="GX297" s="73"/>
      <c r="GY297" s="73"/>
      <c r="GZ297" s="73"/>
      <c r="HA297" s="73"/>
      <c r="HB297" s="73"/>
      <c r="HC297" s="73"/>
      <c r="HD297" s="73"/>
      <c r="HE297" s="73"/>
      <c r="HF297" s="73"/>
      <c r="HG297" s="73"/>
      <c r="HH297" s="73"/>
      <c r="HI297" s="73"/>
      <c r="HJ297" s="73"/>
    </row>
    <row r="298" spans="1:218" s="72" customFormat="1">
      <c r="A298" s="85"/>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c r="CA298" s="73"/>
      <c r="CB298" s="73"/>
      <c r="CC298" s="73"/>
      <c r="CD298" s="73"/>
      <c r="CE298" s="73"/>
      <c r="CF298" s="73"/>
      <c r="CG298" s="73"/>
      <c r="CH298" s="73"/>
      <c r="CI298" s="73"/>
      <c r="CJ298" s="73"/>
      <c r="CK298" s="73"/>
      <c r="CL298" s="73"/>
      <c r="CM298" s="73"/>
      <c r="CN298" s="73"/>
      <c r="CO298" s="73"/>
      <c r="CP298" s="73"/>
      <c r="CQ298" s="73"/>
      <c r="CR298" s="73"/>
      <c r="CS298" s="73"/>
      <c r="CT298" s="73"/>
      <c r="CU298" s="73"/>
      <c r="CV298" s="73"/>
      <c r="CW298" s="73"/>
      <c r="CX298" s="73"/>
      <c r="CY298" s="73"/>
      <c r="CZ298" s="73"/>
      <c r="DA298" s="73"/>
      <c r="DB298" s="73"/>
      <c r="DC298" s="73"/>
      <c r="DD298" s="73"/>
      <c r="DE298" s="73"/>
      <c r="DF298" s="73"/>
      <c r="DG298" s="73"/>
      <c r="DH298" s="73"/>
      <c r="DI298" s="73"/>
      <c r="DJ298" s="73"/>
      <c r="DK298" s="73"/>
      <c r="DL298" s="73"/>
      <c r="DM298" s="73"/>
      <c r="DN298" s="73"/>
      <c r="DO298" s="73"/>
      <c r="DP298" s="73"/>
      <c r="DQ298" s="73"/>
      <c r="DR298" s="73"/>
      <c r="DS298" s="73"/>
      <c r="DT298" s="73"/>
      <c r="DU298" s="73"/>
      <c r="DV298" s="73"/>
      <c r="DW298" s="73"/>
      <c r="DX298" s="73"/>
      <c r="DY298" s="73"/>
      <c r="DZ298" s="73"/>
      <c r="EA298" s="73"/>
      <c r="EB298" s="73"/>
      <c r="EC298" s="73"/>
      <c r="ED298" s="73"/>
      <c r="EE298" s="73"/>
      <c r="EF298" s="73"/>
      <c r="EG298" s="73"/>
      <c r="EH298" s="73"/>
      <c r="EI298" s="73"/>
      <c r="EJ298" s="73"/>
      <c r="EK298" s="73"/>
      <c r="EL298" s="73"/>
      <c r="EM298" s="73"/>
      <c r="EN298" s="73"/>
      <c r="EO298" s="73"/>
      <c r="EP298" s="73"/>
      <c r="EQ298" s="73"/>
      <c r="ER298" s="73"/>
      <c r="ES298" s="73"/>
      <c r="ET298" s="73"/>
      <c r="EU298" s="73"/>
      <c r="EV298" s="73"/>
      <c r="EW298" s="73"/>
      <c r="EX298" s="73"/>
      <c r="EY298" s="73"/>
      <c r="EZ298" s="73"/>
      <c r="FA298" s="73"/>
      <c r="FB298" s="73"/>
      <c r="FC298" s="73"/>
      <c r="FD298" s="73"/>
      <c r="FE298" s="73"/>
      <c r="FF298" s="73"/>
      <c r="FG298" s="73"/>
      <c r="FH298" s="73"/>
      <c r="FI298" s="73"/>
      <c r="FJ298" s="73"/>
      <c r="FK298" s="73"/>
      <c r="FL298" s="73"/>
      <c r="FM298" s="73"/>
      <c r="FN298" s="73"/>
      <c r="FO298" s="73"/>
      <c r="FP298" s="73"/>
      <c r="FQ298" s="73"/>
      <c r="FR298" s="73"/>
      <c r="FS298" s="73"/>
      <c r="FT298" s="73"/>
      <c r="FU298" s="73"/>
      <c r="FV298" s="73"/>
      <c r="FW298" s="73"/>
      <c r="FX298" s="73"/>
      <c r="FY298" s="73"/>
      <c r="FZ298" s="73"/>
      <c r="GA298" s="73"/>
      <c r="GB298" s="73"/>
      <c r="GC298" s="73"/>
      <c r="GD298" s="73"/>
      <c r="GE298" s="73"/>
      <c r="GF298" s="73"/>
      <c r="GG298" s="73"/>
      <c r="GH298" s="73"/>
      <c r="GI298" s="73"/>
      <c r="GJ298" s="73"/>
      <c r="GK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row>
    <row r="299" spans="1:218" s="72" customFormat="1">
      <c r="A299" s="85"/>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3"/>
      <c r="CK299" s="73"/>
      <c r="CL299" s="73"/>
      <c r="CM299" s="73"/>
      <c r="CN299" s="73"/>
      <c r="CO299" s="73"/>
      <c r="CP299" s="73"/>
      <c r="CQ299" s="73"/>
      <c r="CR299" s="73"/>
      <c r="CS299" s="73"/>
      <c r="CT299" s="73"/>
      <c r="CU299" s="73"/>
      <c r="CV299" s="73"/>
      <c r="CW299" s="73"/>
      <c r="CX299" s="73"/>
      <c r="CY299" s="73"/>
      <c r="CZ299" s="73"/>
      <c r="DA299" s="73"/>
      <c r="DB299" s="73"/>
      <c r="DC299" s="73"/>
      <c r="DD299" s="73"/>
      <c r="DE299" s="73"/>
      <c r="DF299" s="73"/>
      <c r="DG299" s="73"/>
      <c r="DH299" s="73"/>
      <c r="DI299" s="73"/>
      <c r="DJ299" s="73"/>
      <c r="DK299" s="73"/>
      <c r="DL299" s="73"/>
      <c r="DM299" s="73"/>
      <c r="DN299" s="73"/>
      <c r="DO299" s="73"/>
      <c r="DP299" s="73"/>
      <c r="DQ299" s="73"/>
      <c r="DR299" s="73"/>
      <c r="DS299" s="73"/>
      <c r="DT299" s="73"/>
      <c r="DU299" s="73"/>
      <c r="DV299" s="73"/>
      <c r="DW299" s="73"/>
      <c r="DX299" s="73"/>
      <c r="DY299" s="73"/>
      <c r="DZ299" s="73"/>
      <c r="EA299" s="73"/>
      <c r="EB299" s="73"/>
      <c r="EC299" s="73"/>
      <c r="ED299" s="73"/>
      <c r="EE299" s="73"/>
      <c r="EF299" s="73"/>
      <c r="EG299" s="73"/>
      <c r="EH299" s="73"/>
      <c r="EI299" s="73"/>
      <c r="EJ299" s="73"/>
      <c r="EK299" s="73"/>
      <c r="EL299" s="73"/>
      <c r="EM299" s="73"/>
      <c r="EN299" s="73"/>
      <c r="EO299" s="73"/>
      <c r="EP299" s="73"/>
      <c r="EQ299" s="73"/>
      <c r="ER299" s="73"/>
      <c r="ES299" s="73"/>
      <c r="ET299" s="73"/>
      <c r="EU299" s="73"/>
      <c r="EV299" s="73"/>
      <c r="EW299" s="73"/>
      <c r="EX299" s="73"/>
      <c r="EY299" s="73"/>
      <c r="EZ299" s="73"/>
      <c r="FA299" s="73"/>
      <c r="FB299" s="73"/>
      <c r="FC299" s="73"/>
      <c r="FD299" s="73"/>
      <c r="FE299" s="73"/>
      <c r="FF299" s="73"/>
      <c r="FG299" s="73"/>
      <c r="FH299" s="73"/>
      <c r="FI299" s="73"/>
      <c r="FJ299" s="73"/>
      <c r="FK299" s="73"/>
      <c r="FL299" s="73"/>
      <c r="FM299" s="73"/>
      <c r="FN299" s="73"/>
      <c r="FO299" s="73"/>
      <c r="FP299" s="73"/>
      <c r="FQ299" s="73"/>
      <c r="FR299" s="73"/>
      <c r="FS299" s="73"/>
      <c r="FT299" s="73"/>
      <c r="FU299" s="73"/>
      <c r="FV299" s="73"/>
      <c r="FW299" s="73"/>
      <c r="FX299" s="73"/>
      <c r="FY299" s="73"/>
      <c r="FZ299" s="73"/>
      <c r="GA299" s="73"/>
      <c r="GB299" s="73"/>
      <c r="GC299" s="73"/>
      <c r="GD299" s="73"/>
      <c r="GE299" s="73"/>
      <c r="GF299" s="73"/>
      <c r="GG299" s="73"/>
      <c r="GH299" s="73"/>
      <c r="GI299" s="73"/>
      <c r="GJ299" s="73"/>
      <c r="GK299" s="73"/>
      <c r="GL299" s="73"/>
      <c r="GM299" s="73"/>
      <c r="GN299" s="73"/>
      <c r="GO299" s="73"/>
      <c r="GP299" s="73"/>
      <c r="GQ299" s="73"/>
      <c r="GR299" s="73"/>
      <c r="GS299" s="73"/>
      <c r="GT299" s="73"/>
      <c r="GU299" s="73"/>
      <c r="GV299" s="73"/>
      <c r="GW299" s="73"/>
      <c r="GX299" s="73"/>
      <c r="GY299" s="73"/>
      <c r="GZ299" s="73"/>
      <c r="HA299" s="73"/>
      <c r="HB299" s="73"/>
      <c r="HC299" s="73"/>
      <c r="HD299" s="73"/>
      <c r="HE299" s="73"/>
      <c r="HF299" s="73"/>
      <c r="HG299" s="73"/>
      <c r="HH299" s="73"/>
      <c r="HI299" s="73"/>
      <c r="HJ299" s="73"/>
    </row>
    <row r="300" spans="1:218" s="72" customFormat="1">
      <c r="A300" s="85"/>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c r="CA300" s="73"/>
      <c r="CB300" s="73"/>
      <c r="CC300" s="73"/>
      <c r="CD300" s="73"/>
      <c r="CE300" s="73"/>
      <c r="CF300" s="73"/>
      <c r="CG300" s="73"/>
      <c r="CH300" s="73"/>
      <c r="CI300" s="73"/>
      <c r="CJ300" s="73"/>
      <c r="CK300" s="73"/>
      <c r="CL300" s="73"/>
      <c r="CM300" s="73"/>
      <c r="CN300" s="73"/>
      <c r="CO300" s="73"/>
      <c r="CP300" s="73"/>
      <c r="CQ300" s="73"/>
      <c r="CR300" s="73"/>
      <c r="CS300" s="73"/>
      <c r="CT300" s="73"/>
      <c r="CU300" s="73"/>
      <c r="CV300" s="73"/>
      <c r="CW300" s="73"/>
      <c r="CX300" s="73"/>
      <c r="CY300" s="73"/>
      <c r="CZ300" s="73"/>
      <c r="DA300" s="73"/>
      <c r="DB300" s="73"/>
      <c r="DC300" s="73"/>
      <c r="DD300" s="73"/>
      <c r="DE300" s="73"/>
      <c r="DF300" s="73"/>
      <c r="DG300" s="73"/>
      <c r="DH300" s="73"/>
      <c r="DI300" s="73"/>
      <c r="DJ300" s="73"/>
      <c r="DK300" s="73"/>
      <c r="DL300" s="73"/>
      <c r="DM300" s="73"/>
      <c r="DN300" s="73"/>
      <c r="DO300" s="73"/>
      <c r="DP300" s="73"/>
      <c r="DQ300" s="73"/>
      <c r="DR300" s="73"/>
      <c r="DS300" s="73"/>
      <c r="DT300" s="73"/>
      <c r="DU300" s="73"/>
      <c r="DV300" s="73"/>
      <c r="DW300" s="73"/>
      <c r="DX300" s="73"/>
      <c r="DY300" s="73"/>
      <c r="DZ300" s="73"/>
      <c r="EA300" s="73"/>
      <c r="EB300" s="73"/>
      <c r="EC300" s="73"/>
      <c r="ED300" s="73"/>
      <c r="EE300" s="73"/>
      <c r="EF300" s="73"/>
      <c r="EG300" s="73"/>
      <c r="EH300" s="73"/>
      <c r="EI300" s="73"/>
      <c r="EJ300" s="73"/>
      <c r="EK300" s="73"/>
      <c r="EL300" s="73"/>
      <c r="EM300" s="73"/>
      <c r="EN300" s="73"/>
      <c r="EO300" s="73"/>
      <c r="EP300" s="73"/>
      <c r="EQ300" s="73"/>
      <c r="ER300" s="73"/>
      <c r="ES300" s="73"/>
      <c r="ET300" s="73"/>
      <c r="EU300" s="73"/>
      <c r="EV300" s="73"/>
      <c r="EW300" s="73"/>
      <c r="EX300" s="73"/>
      <c r="EY300" s="73"/>
      <c r="EZ300" s="73"/>
      <c r="FA300" s="73"/>
      <c r="FB300" s="73"/>
      <c r="FC300" s="73"/>
      <c r="FD300" s="73"/>
      <c r="FE300" s="73"/>
      <c r="FF300" s="73"/>
      <c r="FG300" s="73"/>
      <c r="FH300" s="73"/>
      <c r="FI300" s="73"/>
      <c r="FJ300" s="73"/>
      <c r="FK300" s="73"/>
      <c r="FL300" s="73"/>
      <c r="FM300" s="73"/>
      <c r="FN300" s="73"/>
      <c r="FO300" s="73"/>
      <c r="FP300" s="73"/>
      <c r="FQ300" s="73"/>
      <c r="FR300" s="73"/>
      <c r="FS300" s="73"/>
      <c r="FT300" s="73"/>
      <c r="FU300" s="73"/>
      <c r="FV300" s="73"/>
      <c r="FW300" s="73"/>
      <c r="FX300" s="73"/>
      <c r="FY300" s="73"/>
      <c r="FZ300" s="73"/>
      <c r="GA300" s="73"/>
      <c r="GB300" s="73"/>
      <c r="GC300" s="73"/>
      <c r="GD300" s="73"/>
      <c r="GE300" s="73"/>
      <c r="GF300" s="73"/>
      <c r="GG300" s="73"/>
      <c r="GH300" s="73"/>
      <c r="GI300" s="73"/>
      <c r="GJ300" s="73"/>
      <c r="GK300" s="73"/>
      <c r="GL300" s="73"/>
      <c r="GM300" s="73"/>
      <c r="GN300" s="73"/>
      <c r="GO300" s="73"/>
      <c r="GP300" s="73"/>
      <c r="GQ300" s="73"/>
      <c r="GR300" s="73"/>
      <c r="GS300" s="73"/>
      <c r="GT300" s="73"/>
      <c r="GU300" s="73"/>
      <c r="GV300" s="73"/>
      <c r="GW300" s="73"/>
      <c r="GX300" s="73"/>
      <c r="GY300" s="73"/>
      <c r="GZ300" s="73"/>
      <c r="HA300" s="73"/>
      <c r="HB300" s="73"/>
      <c r="HC300" s="73"/>
      <c r="HD300" s="73"/>
      <c r="HE300" s="73"/>
      <c r="HF300" s="73"/>
      <c r="HG300" s="73"/>
      <c r="HH300" s="73"/>
      <c r="HI300" s="73"/>
      <c r="HJ300" s="73"/>
    </row>
    <row r="301" spans="1:218" s="72" customFormat="1">
      <c r="A301" s="85"/>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c r="CA301" s="73"/>
      <c r="CB301" s="73"/>
      <c r="CC301" s="73"/>
      <c r="CD301" s="73"/>
      <c r="CE301" s="73"/>
      <c r="CF301" s="73"/>
      <c r="CG301" s="73"/>
      <c r="CH301" s="73"/>
      <c r="CI301" s="73"/>
      <c r="CJ301" s="73"/>
      <c r="CK301" s="73"/>
      <c r="CL301" s="73"/>
      <c r="CM301" s="73"/>
      <c r="CN301" s="73"/>
      <c r="CO301" s="73"/>
      <c r="CP301" s="73"/>
      <c r="CQ301" s="73"/>
      <c r="CR301" s="73"/>
      <c r="CS301" s="73"/>
      <c r="CT301" s="73"/>
      <c r="CU301" s="73"/>
      <c r="CV301" s="73"/>
      <c r="CW301" s="73"/>
      <c r="CX301" s="73"/>
      <c r="CY301" s="73"/>
      <c r="CZ301" s="73"/>
      <c r="DA301" s="73"/>
      <c r="DB301" s="73"/>
      <c r="DC301" s="73"/>
      <c r="DD301" s="73"/>
      <c r="DE301" s="73"/>
      <c r="DF301" s="73"/>
      <c r="DG301" s="73"/>
      <c r="DH301" s="73"/>
      <c r="DI301" s="73"/>
      <c r="DJ301" s="73"/>
      <c r="DK301" s="73"/>
      <c r="DL301" s="73"/>
      <c r="DM301" s="73"/>
      <c r="DN301" s="73"/>
      <c r="DO301" s="73"/>
      <c r="DP301" s="73"/>
      <c r="DQ301" s="73"/>
      <c r="DR301" s="73"/>
      <c r="DS301" s="73"/>
      <c r="DT301" s="73"/>
      <c r="DU301" s="73"/>
      <c r="DV301" s="73"/>
      <c r="DW301" s="73"/>
      <c r="DX301" s="73"/>
      <c r="DY301" s="73"/>
      <c r="DZ301" s="73"/>
      <c r="EA301" s="73"/>
      <c r="EB301" s="73"/>
      <c r="EC301" s="73"/>
      <c r="ED301" s="73"/>
      <c r="EE301" s="73"/>
      <c r="EF301" s="73"/>
      <c r="EG301" s="73"/>
      <c r="EH301" s="73"/>
      <c r="EI301" s="73"/>
      <c r="EJ301" s="73"/>
      <c r="EK301" s="73"/>
      <c r="EL301" s="73"/>
      <c r="EM301" s="73"/>
      <c r="EN301" s="73"/>
      <c r="EO301" s="73"/>
      <c r="EP301" s="73"/>
      <c r="EQ301" s="73"/>
      <c r="ER301" s="73"/>
      <c r="ES301" s="73"/>
      <c r="ET301" s="73"/>
      <c r="EU301" s="73"/>
      <c r="EV301" s="73"/>
      <c r="EW301" s="73"/>
      <c r="EX301" s="73"/>
      <c r="EY301" s="73"/>
      <c r="EZ301" s="73"/>
      <c r="FA301" s="73"/>
      <c r="FB301" s="73"/>
      <c r="FC301" s="73"/>
      <c r="FD301" s="73"/>
      <c r="FE301" s="73"/>
      <c r="FF301" s="73"/>
      <c r="FG301" s="73"/>
      <c r="FH301" s="73"/>
      <c r="FI301" s="73"/>
      <c r="FJ301" s="73"/>
      <c r="FK301" s="73"/>
      <c r="FL301" s="73"/>
      <c r="FM301" s="73"/>
      <c r="FN301" s="73"/>
      <c r="FO301" s="73"/>
      <c r="FP301" s="73"/>
      <c r="FQ301" s="73"/>
      <c r="FR301" s="73"/>
      <c r="FS301" s="73"/>
      <c r="FT301" s="73"/>
      <c r="FU301" s="73"/>
      <c r="FV301" s="73"/>
      <c r="FW301" s="73"/>
      <c r="FX301" s="73"/>
      <c r="FY301" s="73"/>
      <c r="FZ301" s="73"/>
      <c r="GA301" s="73"/>
      <c r="GB301" s="73"/>
      <c r="GC301" s="73"/>
      <c r="GD301" s="73"/>
      <c r="GE301" s="73"/>
      <c r="GF301" s="73"/>
      <c r="GG301" s="73"/>
      <c r="GH301" s="73"/>
      <c r="GI301" s="73"/>
      <c r="GJ301" s="73"/>
      <c r="GK301" s="73"/>
      <c r="GL301" s="73"/>
      <c r="GM301" s="73"/>
      <c r="GN301" s="73"/>
      <c r="GO301" s="73"/>
      <c r="GP301" s="73"/>
      <c r="GQ301" s="73"/>
      <c r="GR301" s="73"/>
      <c r="GS301" s="73"/>
      <c r="GT301" s="73"/>
      <c r="GU301" s="73"/>
      <c r="GV301" s="73"/>
      <c r="GW301" s="73"/>
      <c r="GX301" s="73"/>
      <c r="GY301" s="73"/>
      <c r="GZ301" s="73"/>
      <c r="HA301" s="73"/>
      <c r="HB301" s="73"/>
      <c r="HC301" s="73"/>
      <c r="HD301" s="73"/>
      <c r="HE301" s="73"/>
      <c r="HF301" s="73"/>
      <c r="HG301" s="73"/>
      <c r="HH301" s="73"/>
      <c r="HI301" s="73"/>
      <c r="HJ301" s="73"/>
    </row>
    <row r="302" spans="1:218" s="72" customFormat="1">
      <c r="A302" s="85"/>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c r="CA302" s="73"/>
      <c r="CB302" s="73"/>
      <c r="CC302" s="73"/>
      <c r="CD302" s="73"/>
      <c r="CE302" s="73"/>
      <c r="CF302" s="73"/>
      <c r="CG302" s="73"/>
      <c r="CH302" s="73"/>
      <c r="CI302" s="73"/>
      <c r="CJ302" s="73"/>
      <c r="CK302" s="73"/>
      <c r="CL302" s="73"/>
      <c r="CM302" s="73"/>
      <c r="CN302" s="73"/>
      <c r="CO302" s="73"/>
      <c r="CP302" s="73"/>
      <c r="CQ302" s="73"/>
      <c r="CR302" s="73"/>
      <c r="CS302" s="73"/>
      <c r="CT302" s="73"/>
      <c r="CU302" s="73"/>
      <c r="CV302" s="73"/>
      <c r="CW302" s="73"/>
      <c r="CX302" s="73"/>
      <c r="CY302" s="73"/>
      <c r="CZ302" s="73"/>
      <c r="DA302" s="73"/>
      <c r="DB302" s="73"/>
      <c r="DC302" s="73"/>
      <c r="DD302" s="73"/>
      <c r="DE302" s="73"/>
      <c r="DF302" s="73"/>
      <c r="DG302" s="73"/>
      <c r="DH302" s="73"/>
      <c r="DI302" s="73"/>
      <c r="DJ302" s="73"/>
      <c r="DK302" s="73"/>
      <c r="DL302" s="73"/>
      <c r="DM302" s="73"/>
      <c r="DN302" s="73"/>
      <c r="DO302" s="73"/>
      <c r="DP302" s="73"/>
      <c r="DQ302" s="73"/>
      <c r="DR302" s="73"/>
      <c r="DS302" s="73"/>
      <c r="DT302" s="73"/>
      <c r="DU302" s="73"/>
      <c r="DV302" s="73"/>
      <c r="DW302" s="73"/>
      <c r="DX302" s="73"/>
      <c r="DY302" s="73"/>
      <c r="DZ302" s="73"/>
      <c r="EA302" s="73"/>
      <c r="EB302" s="73"/>
      <c r="EC302" s="73"/>
      <c r="ED302" s="73"/>
      <c r="EE302" s="73"/>
      <c r="EF302" s="73"/>
      <c r="EG302" s="73"/>
      <c r="EH302" s="73"/>
      <c r="EI302" s="73"/>
      <c r="EJ302" s="73"/>
      <c r="EK302" s="73"/>
      <c r="EL302" s="73"/>
      <c r="EM302" s="73"/>
      <c r="EN302" s="73"/>
      <c r="EO302" s="73"/>
      <c r="EP302" s="73"/>
      <c r="EQ302" s="73"/>
      <c r="ER302" s="73"/>
      <c r="ES302" s="73"/>
      <c r="ET302" s="73"/>
      <c r="EU302" s="73"/>
      <c r="EV302" s="73"/>
      <c r="EW302" s="73"/>
      <c r="EX302" s="73"/>
      <c r="EY302" s="73"/>
      <c r="EZ302" s="73"/>
      <c r="FA302" s="73"/>
      <c r="FB302" s="73"/>
      <c r="FC302" s="73"/>
      <c r="FD302" s="73"/>
      <c r="FE302" s="73"/>
      <c r="FF302" s="73"/>
      <c r="FG302" s="73"/>
      <c r="FH302" s="73"/>
      <c r="FI302" s="73"/>
      <c r="FJ302" s="73"/>
      <c r="FK302" s="73"/>
      <c r="FL302" s="73"/>
      <c r="FM302" s="73"/>
      <c r="FN302" s="73"/>
      <c r="FO302" s="73"/>
      <c r="FP302" s="73"/>
      <c r="FQ302" s="73"/>
      <c r="FR302" s="73"/>
      <c r="FS302" s="73"/>
      <c r="FT302" s="73"/>
      <c r="FU302" s="73"/>
      <c r="FV302" s="73"/>
      <c r="FW302" s="73"/>
      <c r="FX302" s="73"/>
      <c r="FY302" s="73"/>
      <c r="FZ302" s="73"/>
      <c r="GA302" s="73"/>
      <c r="GB302" s="73"/>
      <c r="GC302" s="73"/>
      <c r="GD302" s="73"/>
      <c r="GE302" s="73"/>
      <c r="GF302" s="73"/>
      <c r="GG302" s="73"/>
      <c r="GH302" s="73"/>
      <c r="GI302" s="73"/>
      <c r="GJ302" s="73"/>
      <c r="GK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row>
    <row r="303" spans="1:218" s="72" customFormat="1">
      <c r="A303" s="85"/>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c r="CA303" s="73"/>
      <c r="CB303" s="73"/>
      <c r="CC303" s="73"/>
      <c r="CD303" s="73"/>
      <c r="CE303" s="73"/>
      <c r="CF303" s="73"/>
      <c r="CG303" s="73"/>
      <c r="CH303" s="73"/>
      <c r="CI303" s="73"/>
      <c r="CJ303" s="73"/>
      <c r="CK303" s="73"/>
      <c r="CL303" s="73"/>
      <c r="CM303" s="73"/>
      <c r="CN303" s="73"/>
      <c r="CO303" s="73"/>
      <c r="CP303" s="73"/>
      <c r="CQ303" s="73"/>
      <c r="CR303" s="73"/>
      <c r="CS303" s="73"/>
      <c r="CT303" s="73"/>
      <c r="CU303" s="73"/>
      <c r="CV303" s="73"/>
      <c r="CW303" s="73"/>
      <c r="CX303" s="73"/>
      <c r="CY303" s="73"/>
      <c r="CZ303" s="73"/>
      <c r="DA303" s="73"/>
      <c r="DB303" s="73"/>
      <c r="DC303" s="73"/>
      <c r="DD303" s="73"/>
      <c r="DE303" s="73"/>
      <c r="DF303" s="73"/>
      <c r="DG303" s="73"/>
      <c r="DH303" s="73"/>
      <c r="DI303" s="73"/>
      <c r="DJ303" s="73"/>
      <c r="DK303" s="73"/>
      <c r="DL303" s="73"/>
      <c r="DM303" s="73"/>
      <c r="DN303" s="73"/>
      <c r="DO303" s="73"/>
      <c r="DP303" s="73"/>
      <c r="DQ303" s="73"/>
      <c r="DR303" s="73"/>
      <c r="DS303" s="73"/>
      <c r="DT303" s="73"/>
      <c r="DU303" s="73"/>
      <c r="DV303" s="73"/>
      <c r="DW303" s="73"/>
      <c r="DX303" s="73"/>
      <c r="DY303" s="73"/>
      <c r="DZ303" s="73"/>
      <c r="EA303" s="73"/>
      <c r="EB303" s="73"/>
      <c r="EC303" s="73"/>
      <c r="ED303" s="73"/>
      <c r="EE303" s="73"/>
      <c r="EF303" s="73"/>
      <c r="EG303" s="73"/>
      <c r="EH303" s="73"/>
      <c r="EI303" s="73"/>
      <c r="EJ303" s="73"/>
      <c r="EK303" s="73"/>
      <c r="EL303" s="73"/>
      <c r="EM303" s="73"/>
      <c r="EN303" s="73"/>
      <c r="EO303" s="73"/>
      <c r="EP303" s="73"/>
      <c r="EQ303" s="73"/>
      <c r="ER303" s="73"/>
      <c r="ES303" s="73"/>
      <c r="ET303" s="73"/>
      <c r="EU303" s="73"/>
      <c r="EV303" s="73"/>
      <c r="EW303" s="73"/>
      <c r="EX303" s="73"/>
      <c r="EY303" s="73"/>
      <c r="EZ303" s="73"/>
      <c r="FA303" s="73"/>
      <c r="FB303" s="73"/>
      <c r="FC303" s="73"/>
      <c r="FD303" s="73"/>
      <c r="FE303" s="73"/>
      <c r="FF303" s="73"/>
      <c r="FG303" s="73"/>
      <c r="FH303" s="73"/>
      <c r="FI303" s="73"/>
      <c r="FJ303" s="73"/>
      <c r="FK303" s="73"/>
      <c r="FL303" s="73"/>
      <c r="FM303" s="73"/>
      <c r="FN303" s="73"/>
      <c r="FO303" s="73"/>
      <c r="FP303" s="73"/>
      <c r="FQ303" s="73"/>
      <c r="FR303" s="73"/>
      <c r="FS303" s="73"/>
      <c r="FT303" s="73"/>
      <c r="FU303" s="73"/>
      <c r="FV303" s="73"/>
      <c r="FW303" s="73"/>
      <c r="FX303" s="73"/>
      <c r="FY303" s="73"/>
      <c r="FZ303" s="73"/>
      <c r="GA303" s="73"/>
      <c r="GB303" s="73"/>
      <c r="GC303" s="73"/>
      <c r="GD303" s="73"/>
      <c r="GE303" s="73"/>
      <c r="GF303" s="73"/>
      <c r="GG303" s="73"/>
      <c r="GH303" s="73"/>
      <c r="GI303" s="73"/>
      <c r="GJ303" s="73"/>
      <c r="GK303" s="73"/>
      <c r="GL303" s="73"/>
      <c r="GM303" s="73"/>
      <c r="GN303" s="73"/>
      <c r="GO303" s="73"/>
      <c r="GP303" s="73"/>
      <c r="GQ303" s="73"/>
      <c r="GR303" s="73"/>
      <c r="GS303" s="73"/>
      <c r="GT303" s="73"/>
      <c r="GU303" s="73"/>
      <c r="GV303" s="73"/>
      <c r="GW303" s="73"/>
      <c r="GX303" s="73"/>
      <c r="GY303" s="73"/>
      <c r="GZ303" s="73"/>
      <c r="HA303" s="73"/>
      <c r="HB303" s="73"/>
      <c r="HC303" s="73"/>
      <c r="HD303" s="73"/>
      <c r="HE303" s="73"/>
      <c r="HF303" s="73"/>
      <c r="HG303" s="73"/>
      <c r="HH303" s="73"/>
      <c r="HI303" s="73"/>
      <c r="HJ303" s="73"/>
    </row>
    <row r="304" spans="1:218" s="72" customFormat="1">
      <c r="A304" s="85"/>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c r="CA304" s="73"/>
      <c r="CB304" s="73"/>
      <c r="CC304" s="73"/>
      <c r="CD304" s="73"/>
      <c r="CE304" s="73"/>
      <c r="CF304" s="73"/>
      <c r="CG304" s="73"/>
      <c r="CH304" s="73"/>
      <c r="CI304" s="73"/>
      <c r="CJ304" s="73"/>
      <c r="CK304" s="73"/>
      <c r="CL304" s="73"/>
      <c r="CM304" s="73"/>
      <c r="CN304" s="73"/>
      <c r="CO304" s="73"/>
      <c r="CP304" s="73"/>
      <c r="CQ304" s="73"/>
      <c r="CR304" s="73"/>
      <c r="CS304" s="73"/>
      <c r="CT304" s="73"/>
      <c r="CU304" s="73"/>
      <c r="CV304" s="73"/>
      <c r="CW304" s="73"/>
      <c r="CX304" s="73"/>
      <c r="CY304" s="73"/>
      <c r="CZ304" s="73"/>
      <c r="DA304" s="73"/>
      <c r="DB304" s="73"/>
      <c r="DC304" s="73"/>
      <c r="DD304" s="73"/>
      <c r="DE304" s="73"/>
      <c r="DF304" s="73"/>
      <c r="DG304" s="73"/>
      <c r="DH304" s="73"/>
      <c r="DI304" s="73"/>
      <c r="DJ304" s="73"/>
      <c r="DK304" s="73"/>
      <c r="DL304" s="73"/>
      <c r="DM304" s="73"/>
      <c r="DN304" s="73"/>
      <c r="DO304" s="73"/>
      <c r="DP304" s="73"/>
      <c r="DQ304" s="73"/>
      <c r="DR304" s="73"/>
      <c r="DS304" s="73"/>
      <c r="DT304" s="73"/>
      <c r="DU304" s="73"/>
      <c r="DV304" s="73"/>
      <c r="DW304" s="73"/>
      <c r="DX304" s="73"/>
      <c r="DY304" s="73"/>
      <c r="DZ304" s="73"/>
      <c r="EA304" s="73"/>
      <c r="EB304" s="73"/>
      <c r="EC304" s="73"/>
      <c r="ED304" s="73"/>
      <c r="EE304" s="73"/>
      <c r="EF304" s="73"/>
      <c r="EG304" s="73"/>
      <c r="EH304" s="73"/>
      <c r="EI304" s="73"/>
      <c r="EJ304" s="73"/>
      <c r="EK304" s="73"/>
      <c r="EL304" s="73"/>
      <c r="EM304" s="73"/>
      <c r="EN304" s="73"/>
      <c r="EO304" s="73"/>
      <c r="EP304" s="73"/>
      <c r="EQ304" s="73"/>
      <c r="ER304" s="73"/>
      <c r="ES304" s="73"/>
      <c r="ET304" s="73"/>
      <c r="EU304" s="73"/>
      <c r="EV304" s="73"/>
      <c r="EW304" s="73"/>
      <c r="EX304" s="73"/>
      <c r="EY304" s="73"/>
      <c r="EZ304" s="73"/>
      <c r="FA304" s="73"/>
      <c r="FB304" s="73"/>
      <c r="FC304" s="73"/>
      <c r="FD304" s="73"/>
      <c r="FE304" s="73"/>
      <c r="FF304" s="73"/>
      <c r="FG304" s="73"/>
      <c r="FH304" s="73"/>
      <c r="FI304" s="73"/>
      <c r="FJ304" s="73"/>
      <c r="FK304" s="73"/>
      <c r="FL304" s="73"/>
      <c r="FM304" s="73"/>
      <c r="FN304" s="73"/>
      <c r="FO304" s="73"/>
      <c r="FP304" s="73"/>
      <c r="FQ304" s="73"/>
      <c r="FR304" s="73"/>
      <c r="FS304" s="73"/>
      <c r="FT304" s="73"/>
      <c r="FU304" s="73"/>
      <c r="FV304" s="73"/>
      <c r="FW304" s="73"/>
      <c r="FX304" s="73"/>
      <c r="FY304" s="73"/>
      <c r="FZ304" s="73"/>
      <c r="GA304" s="73"/>
      <c r="GB304" s="73"/>
      <c r="GC304" s="73"/>
      <c r="GD304" s="73"/>
      <c r="GE304" s="73"/>
      <c r="GF304" s="73"/>
      <c r="GG304" s="73"/>
      <c r="GH304" s="73"/>
      <c r="GI304" s="73"/>
      <c r="GJ304" s="73"/>
      <c r="GK304" s="73"/>
      <c r="GL304" s="73"/>
      <c r="GM304" s="73"/>
      <c r="GN304" s="73"/>
      <c r="GO304" s="73"/>
      <c r="GP304" s="73"/>
      <c r="GQ304" s="73"/>
      <c r="GR304" s="73"/>
      <c r="GS304" s="73"/>
      <c r="GT304" s="73"/>
      <c r="GU304" s="73"/>
      <c r="GV304" s="73"/>
      <c r="GW304" s="73"/>
      <c r="GX304" s="73"/>
      <c r="GY304" s="73"/>
      <c r="GZ304" s="73"/>
      <c r="HA304" s="73"/>
      <c r="HB304" s="73"/>
      <c r="HC304" s="73"/>
      <c r="HD304" s="73"/>
      <c r="HE304" s="73"/>
      <c r="HF304" s="73"/>
      <c r="HG304" s="73"/>
      <c r="HH304" s="73"/>
      <c r="HI304" s="73"/>
      <c r="HJ304" s="73"/>
    </row>
    <row r="305" spans="1:218" s="72" customFormat="1">
      <c r="A305" s="85"/>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c r="CA305" s="73"/>
      <c r="CB305" s="73"/>
      <c r="CC305" s="73"/>
      <c r="CD305" s="73"/>
      <c r="CE305" s="73"/>
      <c r="CF305" s="73"/>
      <c r="CG305" s="73"/>
      <c r="CH305" s="73"/>
      <c r="CI305" s="73"/>
      <c r="CJ305" s="73"/>
      <c r="CK305" s="73"/>
      <c r="CL305" s="73"/>
      <c r="CM305" s="73"/>
      <c r="CN305" s="73"/>
      <c r="CO305" s="73"/>
      <c r="CP305" s="73"/>
      <c r="CQ305" s="73"/>
      <c r="CR305" s="73"/>
      <c r="CS305" s="73"/>
      <c r="CT305" s="73"/>
      <c r="CU305" s="73"/>
      <c r="CV305" s="73"/>
      <c r="CW305" s="73"/>
      <c r="CX305" s="73"/>
      <c r="CY305" s="73"/>
      <c r="CZ305" s="73"/>
      <c r="DA305" s="73"/>
      <c r="DB305" s="73"/>
      <c r="DC305" s="73"/>
      <c r="DD305" s="73"/>
      <c r="DE305" s="73"/>
      <c r="DF305" s="73"/>
      <c r="DG305" s="73"/>
      <c r="DH305" s="73"/>
      <c r="DI305" s="73"/>
      <c r="DJ305" s="73"/>
      <c r="DK305" s="73"/>
      <c r="DL305" s="73"/>
      <c r="DM305" s="73"/>
      <c r="DN305" s="73"/>
      <c r="DO305" s="73"/>
      <c r="DP305" s="73"/>
      <c r="DQ305" s="73"/>
      <c r="DR305" s="73"/>
      <c r="DS305" s="73"/>
      <c r="DT305" s="73"/>
      <c r="DU305" s="73"/>
      <c r="DV305" s="73"/>
      <c r="DW305" s="73"/>
      <c r="DX305" s="73"/>
      <c r="DY305" s="73"/>
      <c r="DZ305" s="73"/>
      <c r="EA305" s="73"/>
      <c r="EB305" s="73"/>
      <c r="EC305" s="73"/>
      <c r="ED305" s="73"/>
      <c r="EE305" s="73"/>
      <c r="EF305" s="73"/>
      <c r="EG305" s="73"/>
      <c r="EH305" s="73"/>
      <c r="EI305" s="73"/>
      <c r="EJ305" s="73"/>
      <c r="EK305" s="73"/>
      <c r="EL305" s="73"/>
      <c r="EM305" s="73"/>
      <c r="EN305" s="73"/>
      <c r="EO305" s="73"/>
      <c r="EP305" s="73"/>
      <c r="EQ305" s="73"/>
      <c r="ER305" s="73"/>
      <c r="ES305" s="73"/>
      <c r="ET305" s="73"/>
      <c r="EU305" s="73"/>
      <c r="EV305" s="73"/>
      <c r="EW305" s="73"/>
      <c r="EX305" s="73"/>
      <c r="EY305" s="73"/>
      <c r="EZ305" s="73"/>
      <c r="FA305" s="73"/>
      <c r="FB305" s="73"/>
      <c r="FC305" s="73"/>
      <c r="FD305" s="73"/>
      <c r="FE305" s="73"/>
      <c r="FF305" s="73"/>
      <c r="FG305" s="73"/>
      <c r="FH305" s="73"/>
      <c r="FI305" s="73"/>
      <c r="FJ305" s="73"/>
      <c r="FK305" s="73"/>
      <c r="FL305" s="73"/>
      <c r="FM305" s="73"/>
      <c r="FN305" s="73"/>
      <c r="FO305" s="73"/>
      <c r="FP305" s="73"/>
      <c r="FQ305" s="73"/>
      <c r="FR305" s="73"/>
      <c r="FS305" s="73"/>
      <c r="FT305" s="73"/>
      <c r="FU305" s="73"/>
      <c r="FV305" s="73"/>
      <c r="FW305" s="73"/>
      <c r="FX305" s="73"/>
      <c r="FY305" s="73"/>
      <c r="FZ305" s="73"/>
      <c r="GA305" s="73"/>
      <c r="GB305" s="73"/>
      <c r="GC305" s="73"/>
      <c r="GD305" s="73"/>
      <c r="GE305" s="73"/>
      <c r="GF305" s="73"/>
      <c r="GG305" s="73"/>
      <c r="GH305" s="73"/>
      <c r="GI305" s="73"/>
      <c r="GJ305" s="73"/>
      <c r="GK305" s="73"/>
      <c r="GL305" s="73"/>
      <c r="GM305" s="73"/>
      <c r="GN305" s="73"/>
      <c r="GO305" s="73"/>
      <c r="GP305" s="73"/>
      <c r="GQ305" s="73"/>
      <c r="GR305" s="73"/>
      <c r="GS305" s="73"/>
      <c r="GT305" s="73"/>
      <c r="GU305" s="73"/>
      <c r="GV305" s="73"/>
      <c r="GW305" s="73"/>
      <c r="GX305" s="73"/>
      <c r="GY305" s="73"/>
      <c r="GZ305" s="73"/>
      <c r="HA305" s="73"/>
      <c r="HB305" s="73"/>
      <c r="HC305" s="73"/>
      <c r="HD305" s="73"/>
      <c r="HE305" s="73"/>
      <c r="HF305" s="73"/>
      <c r="HG305" s="73"/>
      <c r="HH305" s="73"/>
      <c r="HI305" s="73"/>
      <c r="HJ305" s="73"/>
    </row>
    <row r="306" spans="1:218" s="72" customFormat="1">
      <c r="A306" s="85"/>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c r="CA306" s="73"/>
      <c r="CB306" s="73"/>
      <c r="CC306" s="73"/>
      <c r="CD306" s="73"/>
      <c r="CE306" s="73"/>
      <c r="CF306" s="73"/>
      <c r="CG306" s="73"/>
      <c r="CH306" s="73"/>
      <c r="CI306" s="73"/>
      <c r="CJ306" s="73"/>
      <c r="CK306" s="73"/>
      <c r="CL306" s="73"/>
      <c r="CM306" s="73"/>
      <c r="CN306" s="73"/>
      <c r="CO306" s="73"/>
      <c r="CP306" s="73"/>
      <c r="CQ306" s="73"/>
      <c r="CR306" s="73"/>
      <c r="CS306" s="73"/>
      <c r="CT306" s="73"/>
      <c r="CU306" s="73"/>
      <c r="CV306" s="73"/>
      <c r="CW306" s="73"/>
      <c r="CX306" s="73"/>
      <c r="CY306" s="73"/>
      <c r="CZ306" s="73"/>
      <c r="DA306" s="73"/>
      <c r="DB306" s="73"/>
      <c r="DC306" s="73"/>
      <c r="DD306" s="73"/>
      <c r="DE306" s="73"/>
      <c r="DF306" s="73"/>
      <c r="DG306" s="73"/>
      <c r="DH306" s="73"/>
      <c r="DI306" s="73"/>
      <c r="DJ306" s="73"/>
      <c r="DK306" s="73"/>
      <c r="DL306" s="73"/>
      <c r="DM306" s="73"/>
      <c r="DN306" s="73"/>
      <c r="DO306" s="73"/>
      <c r="DP306" s="73"/>
      <c r="DQ306" s="73"/>
      <c r="DR306" s="73"/>
      <c r="DS306" s="73"/>
      <c r="DT306" s="73"/>
      <c r="DU306" s="73"/>
      <c r="DV306" s="73"/>
      <c r="DW306" s="73"/>
      <c r="DX306" s="73"/>
      <c r="DY306" s="73"/>
      <c r="DZ306" s="73"/>
      <c r="EA306" s="73"/>
      <c r="EB306" s="73"/>
      <c r="EC306" s="73"/>
      <c r="ED306" s="73"/>
      <c r="EE306" s="73"/>
      <c r="EF306" s="73"/>
      <c r="EG306" s="73"/>
      <c r="EH306" s="73"/>
      <c r="EI306" s="73"/>
      <c r="EJ306" s="73"/>
      <c r="EK306" s="73"/>
      <c r="EL306" s="73"/>
      <c r="EM306" s="73"/>
      <c r="EN306" s="73"/>
      <c r="EO306" s="73"/>
      <c r="EP306" s="73"/>
      <c r="EQ306" s="73"/>
      <c r="ER306" s="73"/>
      <c r="ES306" s="73"/>
      <c r="ET306" s="73"/>
      <c r="EU306" s="73"/>
      <c r="EV306" s="73"/>
      <c r="EW306" s="73"/>
      <c r="EX306" s="73"/>
      <c r="EY306" s="73"/>
      <c r="EZ306" s="73"/>
      <c r="FA306" s="73"/>
      <c r="FB306" s="73"/>
      <c r="FC306" s="73"/>
      <c r="FD306" s="73"/>
      <c r="FE306" s="73"/>
      <c r="FF306" s="73"/>
      <c r="FG306" s="73"/>
      <c r="FH306" s="73"/>
      <c r="FI306" s="73"/>
      <c r="FJ306" s="73"/>
      <c r="FK306" s="73"/>
      <c r="FL306" s="73"/>
      <c r="FM306" s="73"/>
      <c r="FN306" s="73"/>
      <c r="FO306" s="73"/>
      <c r="FP306" s="73"/>
      <c r="FQ306" s="73"/>
      <c r="FR306" s="73"/>
      <c r="FS306" s="73"/>
      <c r="FT306" s="73"/>
      <c r="FU306" s="73"/>
      <c r="FV306" s="73"/>
      <c r="FW306" s="73"/>
      <c r="FX306" s="73"/>
      <c r="FY306" s="73"/>
      <c r="FZ306" s="73"/>
      <c r="GA306" s="73"/>
      <c r="GB306" s="73"/>
      <c r="GC306" s="73"/>
      <c r="GD306" s="73"/>
      <c r="GE306" s="73"/>
      <c r="GF306" s="73"/>
      <c r="GG306" s="73"/>
      <c r="GH306" s="73"/>
      <c r="GI306" s="73"/>
      <c r="GJ306" s="73"/>
      <c r="GK306" s="73"/>
      <c r="GL306" s="73"/>
      <c r="GM306" s="73"/>
      <c r="GN306" s="73"/>
      <c r="GO306" s="73"/>
      <c r="GP306" s="73"/>
      <c r="GQ306" s="73"/>
      <c r="GR306" s="73"/>
      <c r="GS306" s="73"/>
      <c r="GT306" s="73"/>
      <c r="GU306" s="73"/>
      <c r="GV306" s="73"/>
      <c r="GW306" s="73"/>
      <c r="GX306" s="73"/>
      <c r="GY306" s="73"/>
      <c r="GZ306" s="73"/>
      <c r="HA306" s="73"/>
      <c r="HB306" s="73"/>
      <c r="HC306" s="73"/>
      <c r="HD306" s="73"/>
      <c r="HE306" s="73"/>
      <c r="HF306" s="73"/>
      <c r="HG306" s="73"/>
      <c r="HH306" s="73"/>
      <c r="HI306" s="73"/>
      <c r="HJ306" s="73"/>
    </row>
    <row r="307" spans="1:218" s="72" customFormat="1">
      <c r="A307" s="85"/>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3"/>
      <c r="CT307" s="73"/>
      <c r="CU307" s="73"/>
      <c r="CV307" s="73"/>
      <c r="CW307" s="73"/>
      <c r="CX307" s="73"/>
      <c r="CY307" s="73"/>
      <c r="CZ307" s="73"/>
      <c r="DA307" s="73"/>
      <c r="DB307" s="73"/>
      <c r="DC307" s="73"/>
      <c r="DD307" s="73"/>
      <c r="DE307" s="73"/>
      <c r="DF307" s="73"/>
      <c r="DG307" s="73"/>
      <c r="DH307" s="73"/>
      <c r="DI307" s="73"/>
      <c r="DJ307" s="73"/>
      <c r="DK307" s="73"/>
      <c r="DL307" s="73"/>
      <c r="DM307" s="73"/>
      <c r="DN307" s="73"/>
      <c r="DO307" s="73"/>
      <c r="DP307" s="73"/>
      <c r="DQ307" s="73"/>
      <c r="DR307" s="73"/>
      <c r="DS307" s="73"/>
      <c r="DT307" s="73"/>
      <c r="DU307" s="73"/>
      <c r="DV307" s="73"/>
      <c r="DW307" s="73"/>
      <c r="DX307" s="73"/>
      <c r="DY307" s="73"/>
      <c r="DZ307" s="73"/>
      <c r="EA307" s="73"/>
      <c r="EB307" s="73"/>
      <c r="EC307" s="73"/>
      <c r="ED307" s="73"/>
      <c r="EE307" s="73"/>
      <c r="EF307" s="73"/>
      <c r="EG307" s="73"/>
      <c r="EH307" s="73"/>
      <c r="EI307" s="73"/>
      <c r="EJ307" s="73"/>
      <c r="EK307" s="73"/>
      <c r="EL307" s="73"/>
      <c r="EM307" s="73"/>
      <c r="EN307" s="73"/>
      <c r="EO307" s="73"/>
      <c r="EP307" s="73"/>
      <c r="EQ307" s="73"/>
      <c r="ER307" s="73"/>
      <c r="ES307" s="73"/>
      <c r="ET307" s="73"/>
      <c r="EU307" s="73"/>
      <c r="EV307" s="73"/>
      <c r="EW307" s="73"/>
      <c r="EX307" s="73"/>
      <c r="EY307" s="73"/>
      <c r="EZ307" s="73"/>
      <c r="FA307" s="73"/>
      <c r="FB307" s="73"/>
      <c r="FC307" s="73"/>
      <c r="FD307" s="73"/>
      <c r="FE307" s="73"/>
      <c r="FF307" s="73"/>
      <c r="FG307" s="73"/>
      <c r="FH307" s="73"/>
      <c r="FI307" s="73"/>
      <c r="FJ307" s="73"/>
      <c r="FK307" s="73"/>
      <c r="FL307" s="73"/>
      <c r="FM307" s="73"/>
      <c r="FN307" s="73"/>
      <c r="FO307" s="73"/>
      <c r="FP307" s="73"/>
      <c r="FQ307" s="73"/>
      <c r="FR307" s="73"/>
      <c r="FS307" s="73"/>
      <c r="FT307" s="73"/>
      <c r="FU307" s="73"/>
      <c r="FV307" s="73"/>
      <c r="FW307" s="73"/>
      <c r="FX307" s="73"/>
      <c r="FY307" s="73"/>
      <c r="FZ307" s="73"/>
      <c r="GA307" s="73"/>
      <c r="GB307" s="73"/>
      <c r="GC307" s="73"/>
      <c r="GD307" s="73"/>
      <c r="GE307" s="73"/>
      <c r="GF307" s="73"/>
      <c r="GG307" s="73"/>
      <c r="GH307" s="73"/>
      <c r="GI307" s="73"/>
      <c r="GJ307" s="73"/>
      <c r="GK307" s="73"/>
      <c r="GL307" s="73"/>
      <c r="GM307" s="73"/>
      <c r="GN307" s="73"/>
      <c r="GO307" s="73"/>
      <c r="GP307" s="73"/>
      <c r="GQ307" s="73"/>
      <c r="GR307" s="73"/>
      <c r="GS307" s="73"/>
      <c r="GT307" s="73"/>
      <c r="GU307" s="73"/>
      <c r="GV307" s="73"/>
      <c r="GW307" s="73"/>
      <c r="GX307" s="73"/>
      <c r="GY307" s="73"/>
      <c r="GZ307" s="73"/>
      <c r="HA307" s="73"/>
      <c r="HB307" s="73"/>
      <c r="HC307" s="73"/>
      <c r="HD307" s="73"/>
      <c r="HE307" s="73"/>
      <c r="HF307" s="73"/>
      <c r="HG307" s="73"/>
      <c r="HH307" s="73"/>
      <c r="HI307" s="73"/>
      <c r="HJ307" s="73"/>
    </row>
    <row r="308" spans="1:218" s="72" customFormat="1">
      <c r="A308" s="85"/>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3"/>
      <c r="CK308" s="73"/>
      <c r="CL308" s="73"/>
      <c r="CM308" s="73"/>
      <c r="CN308" s="73"/>
      <c r="CO308" s="73"/>
      <c r="CP308" s="73"/>
      <c r="CQ308" s="73"/>
      <c r="CR308" s="73"/>
      <c r="CS308" s="73"/>
      <c r="CT308" s="73"/>
      <c r="CU308" s="73"/>
      <c r="CV308" s="73"/>
      <c r="CW308" s="73"/>
      <c r="CX308" s="73"/>
      <c r="CY308" s="73"/>
      <c r="CZ308" s="73"/>
      <c r="DA308" s="73"/>
      <c r="DB308" s="73"/>
      <c r="DC308" s="73"/>
      <c r="DD308" s="73"/>
      <c r="DE308" s="73"/>
      <c r="DF308" s="73"/>
      <c r="DG308" s="73"/>
      <c r="DH308" s="73"/>
      <c r="DI308" s="73"/>
      <c r="DJ308" s="73"/>
      <c r="DK308" s="73"/>
      <c r="DL308" s="73"/>
      <c r="DM308" s="73"/>
      <c r="DN308" s="73"/>
      <c r="DO308" s="73"/>
      <c r="DP308" s="73"/>
      <c r="DQ308" s="73"/>
      <c r="DR308" s="73"/>
      <c r="DS308" s="73"/>
      <c r="DT308" s="73"/>
      <c r="DU308" s="73"/>
      <c r="DV308" s="73"/>
      <c r="DW308" s="73"/>
      <c r="DX308" s="73"/>
      <c r="DY308" s="73"/>
      <c r="DZ308" s="73"/>
      <c r="EA308" s="73"/>
      <c r="EB308" s="73"/>
      <c r="EC308" s="73"/>
      <c r="ED308" s="73"/>
      <c r="EE308" s="73"/>
      <c r="EF308" s="73"/>
      <c r="EG308" s="73"/>
      <c r="EH308" s="73"/>
      <c r="EI308" s="73"/>
      <c r="EJ308" s="73"/>
      <c r="EK308" s="73"/>
      <c r="EL308" s="73"/>
      <c r="EM308" s="73"/>
      <c r="EN308" s="73"/>
      <c r="EO308" s="73"/>
      <c r="EP308" s="73"/>
      <c r="EQ308" s="73"/>
      <c r="ER308" s="73"/>
      <c r="ES308" s="73"/>
      <c r="ET308" s="73"/>
      <c r="EU308" s="73"/>
      <c r="EV308" s="73"/>
      <c r="EW308" s="73"/>
      <c r="EX308" s="73"/>
      <c r="EY308" s="73"/>
      <c r="EZ308" s="73"/>
      <c r="FA308" s="73"/>
      <c r="FB308" s="73"/>
      <c r="FC308" s="73"/>
      <c r="FD308" s="73"/>
      <c r="FE308" s="73"/>
      <c r="FF308" s="73"/>
      <c r="FG308" s="73"/>
      <c r="FH308" s="73"/>
      <c r="FI308" s="73"/>
      <c r="FJ308" s="73"/>
      <c r="FK308" s="73"/>
      <c r="FL308" s="73"/>
      <c r="FM308" s="73"/>
      <c r="FN308" s="73"/>
      <c r="FO308" s="73"/>
      <c r="FP308" s="73"/>
      <c r="FQ308" s="73"/>
      <c r="FR308" s="73"/>
      <c r="FS308" s="73"/>
      <c r="FT308" s="73"/>
      <c r="FU308" s="73"/>
      <c r="FV308" s="73"/>
      <c r="FW308" s="73"/>
      <c r="FX308" s="73"/>
      <c r="FY308" s="73"/>
      <c r="FZ308" s="73"/>
      <c r="GA308" s="73"/>
      <c r="GB308" s="73"/>
      <c r="GC308" s="73"/>
      <c r="GD308" s="73"/>
      <c r="GE308" s="73"/>
      <c r="GF308" s="73"/>
      <c r="GG308" s="73"/>
      <c r="GH308" s="73"/>
      <c r="GI308" s="73"/>
      <c r="GJ308" s="73"/>
      <c r="GK308" s="73"/>
      <c r="GL308" s="73"/>
      <c r="GM308" s="73"/>
      <c r="GN308" s="73"/>
      <c r="GO308" s="73"/>
      <c r="GP308" s="73"/>
      <c r="GQ308" s="73"/>
      <c r="GR308" s="73"/>
      <c r="GS308" s="73"/>
      <c r="GT308" s="73"/>
      <c r="GU308" s="73"/>
      <c r="GV308" s="73"/>
      <c r="GW308" s="73"/>
      <c r="GX308" s="73"/>
      <c r="GY308" s="73"/>
      <c r="GZ308" s="73"/>
      <c r="HA308" s="73"/>
      <c r="HB308" s="73"/>
      <c r="HC308" s="73"/>
      <c r="HD308" s="73"/>
      <c r="HE308" s="73"/>
      <c r="HF308" s="73"/>
      <c r="HG308" s="73"/>
      <c r="HH308" s="73"/>
      <c r="HI308" s="73"/>
      <c r="HJ308" s="73"/>
    </row>
    <row r="309" spans="1:218" s="72" customFormat="1">
      <c r="A309" s="85"/>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c r="CA309" s="73"/>
      <c r="CB309" s="73"/>
      <c r="CC309" s="73"/>
      <c r="CD309" s="73"/>
      <c r="CE309" s="73"/>
      <c r="CF309" s="73"/>
      <c r="CG309" s="73"/>
      <c r="CH309" s="73"/>
      <c r="CI309" s="73"/>
      <c r="CJ309" s="73"/>
      <c r="CK309" s="73"/>
      <c r="CL309" s="73"/>
      <c r="CM309" s="73"/>
      <c r="CN309" s="73"/>
      <c r="CO309" s="73"/>
      <c r="CP309" s="73"/>
      <c r="CQ309" s="73"/>
      <c r="CR309" s="73"/>
      <c r="CS309" s="73"/>
      <c r="CT309" s="73"/>
      <c r="CU309" s="73"/>
      <c r="CV309" s="73"/>
      <c r="CW309" s="73"/>
      <c r="CX309" s="73"/>
      <c r="CY309" s="73"/>
      <c r="CZ309" s="73"/>
      <c r="DA309" s="73"/>
      <c r="DB309" s="73"/>
      <c r="DC309" s="73"/>
      <c r="DD309" s="73"/>
      <c r="DE309" s="73"/>
      <c r="DF309" s="73"/>
      <c r="DG309" s="73"/>
      <c r="DH309" s="73"/>
      <c r="DI309" s="73"/>
      <c r="DJ309" s="73"/>
      <c r="DK309" s="73"/>
      <c r="DL309" s="73"/>
      <c r="DM309" s="73"/>
      <c r="DN309" s="73"/>
      <c r="DO309" s="73"/>
      <c r="DP309" s="73"/>
      <c r="DQ309" s="73"/>
      <c r="DR309" s="73"/>
      <c r="DS309" s="73"/>
      <c r="DT309" s="73"/>
      <c r="DU309" s="73"/>
      <c r="DV309" s="73"/>
      <c r="DW309" s="73"/>
      <c r="DX309" s="73"/>
      <c r="DY309" s="73"/>
      <c r="DZ309" s="73"/>
      <c r="EA309" s="73"/>
      <c r="EB309" s="73"/>
      <c r="EC309" s="73"/>
      <c r="ED309" s="73"/>
      <c r="EE309" s="73"/>
      <c r="EF309" s="73"/>
      <c r="EG309" s="73"/>
      <c r="EH309" s="73"/>
      <c r="EI309" s="73"/>
      <c r="EJ309" s="73"/>
      <c r="EK309" s="73"/>
      <c r="EL309" s="73"/>
      <c r="EM309" s="73"/>
      <c r="EN309" s="73"/>
      <c r="EO309" s="73"/>
      <c r="EP309" s="73"/>
      <c r="EQ309" s="73"/>
      <c r="ER309" s="73"/>
      <c r="ES309" s="73"/>
      <c r="ET309" s="73"/>
      <c r="EU309" s="73"/>
      <c r="EV309" s="73"/>
      <c r="EW309" s="73"/>
      <c r="EX309" s="73"/>
      <c r="EY309" s="73"/>
      <c r="EZ309" s="73"/>
      <c r="FA309" s="73"/>
      <c r="FB309" s="73"/>
      <c r="FC309" s="73"/>
      <c r="FD309" s="73"/>
      <c r="FE309" s="73"/>
      <c r="FF309" s="73"/>
      <c r="FG309" s="73"/>
      <c r="FH309" s="73"/>
      <c r="FI309" s="73"/>
      <c r="FJ309" s="73"/>
      <c r="FK309" s="73"/>
      <c r="FL309" s="73"/>
      <c r="FM309" s="73"/>
      <c r="FN309" s="73"/>
      <c r="FO309" s="73"/>
      <c r="FP309" s="73"/>
      <c r="FQ309" s="73"/>
      <c r="FR309" s="73"/>
      <c r="FS309" s="73"/>
      <c r="FT309" s="73"/>
      <c r="FU309" s="73"/>
      <c r="FV309" s="73"/>
      <c r="FW309" s="73"/>
      <c r="FX309" s="73"/>
      <c r="FY309" s="73"/>
      <c r="FZ309" s="73"/>
      <c r="GA309" s="73"/>
      <c r="GB309" s="73"/>
      <c r="GC309" s="73"/>
      <c r="GD309" s="73"/>
      <c r="GE309" s="73"/>
      <c r="GF309" s="73"/>
      <c r="GG309" s="73"/>
      <c r="GH309" s="73"/>
      <c r="GI309" s="73"/>
      <c r="GJ309" s="73"/>
      <c r="GK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row>
    <row r="310" spans="1:218" s="72" customFormat="1">
      <c r="A310" s="85"/>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c r="CA310" s="73"/>
      <c r="CB310" s="73"/>
      <c r="CC310" s="73"/>
      <c r="CD310" s="73"/>
      <c r="CE310" s="73"/>
      <c r="CF310" s="73"/>
      <c r="CG310" s="73"/>
      <c r="CH310" s="73"/>
      <c r="CI310" s="73"/>
      <c r="CJ310" s="73"/>
      <c r="CK310" s="73"/>
      <c r="CL310" s="73"/>
      <c r="CM310" s="73"/>
      <c r="CN310" s="73"/>
      <c r="CO310" s="73"/>
      <c r="CP310" s="73"/>
      <c r="CQ310" s="73"/>
      <c r="CR310" s="73"/>
      <c r="CS310" s="73"/>
      <c r="CT310" s="73"/>
      <c r="CU310" s="73"/>
      <c r="CV310" s="73"/>
      <c r="CW310" s="73"/>
      <c r="CX310" s="73"/>
      <c r="CY310" s="73"/>
      <c r="CZ310" s="73"/>
      <c r="DA310" s="73"/>
      <c r="DB310" s="73"/>
      <c r="DC310" s="73"/>
      <c r="DD310" s="73"/>
      <c r="DE310" s="73"/>
      <c r="DF310" s="73"/>
      <c r="DG310" s="73"/>
      <c r="DH310" s="73"/>
      <c r="DI310" s="73"/>
      <c r="DJ310" s="73"/>
      <c r="DK310" s="73"/>
      <c r="DL310" s="73"/>
      <c r="DM310" s="73"/>
      <c r="DN310" s="73"/>
      <c r="DO310" s="73"/>
      <c r="DP310" s="73"/>
      <c r="DQ310" s="73"/>
      <c r="DR310" s="73"/>
      <c r="DS310" s="73"/>
      <c r="DT310" s="73"/>
      <c r="DU310" s="73"/>
      <c r="DV310" s="73"/>
      <c r="DW310" s="73"/>
      <c r="DX310" s="73"/>
      <c r="DY310" s="73"/>
      <c r="DZ310" s="73"/>
      <c r="EA310" s="73"/>
      <c r="EB310" s="73"/>
      <c r="EC310" s="73"/>
      <c r="ED310" s="73"/>
      <c r="EE310" s="73"/>
      <c r="EF310" s="73"/>
      <c r="EG310" s="73"/>
      <c r="EH310" s="73"/>
      <c r="EI310" s="73"/>
      <c r="EJ310" s="73"/>
      <c r="EK310" s="73"/>
      <c r="EL310" s="73"/>
      <c r="EM310" s="73"/>
      <c r="EN310" s="73"/>
      <c r="EO310" s="73"/>
      <c r="EP310" s="73"/>
      <c r="EQ310" s="73"/>
      <c r="ER310" s="73"/>
      <c r="ES310" s="73"/>
      <c r="ET310" s="73"/>
      <c r="EU310" s="73"/>
      <c r="EV310" s="73"/>
      <c r="EW310" s="73"/>
      <c r="EX310" s="73"/>
      <c r="EY310" s="73"/>
      <c r="EZ310" s="73"/>
      <c r="FA310" s="73"/>
      <c r="FB310" s="73"/>
      <c r="FC310" s="73"/>
      <c r="FD310" s="73"/>
      <c r="FE310" s="73"/>
      <c r="FF310" s="73"/>
      <c r="FG310" s="73"/>
      <c r="FH310" s="73"/>
      <c r="FI310" s="73"/>
      <c r="FJ310" s="73"/>
      <c r="FK310" s="73"/>
      <c r="FL310" s="73"/>
      <c r="FM310" s="73"/>
      <c r="FN310" s="73"/>
      <c r="FO310" s="73"/>
      <c r="FP310" s="73"/>
      <c r="FQ310" s="73"/>
      <c r="FR310" s="73"/>
      <c r="FS310" s="73"/>
      <c r="FT310" s="73"/>
      <c r="FU310" s="73"/>
      <c r="FV310" s="73"/>
      <c r="FW310" s="73"/>
      <c r="FX310" s="73"/>
      <c r="FY310" s="73"/>
      <c r="FZ310" s="73"/>
      <c r="GA310" s="73"/>
      <c r="GB310" s="73"/>
      <c r="GC310" s="73"/>
      <c r="GD310" s="73"/>
      <c r="GE310" s="73"/>
      <c r="GF310" s="73"/>
      <c r="GG310" s="73"/>
      <c r="GH310" s="73"/>
      <c r="GI310" s="73"/>
      <c r="GJ310" s="73"/>
      <c r="GK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row>
    <row r="311" spans="1:218" s="72" customFormat="1">
      <c r="A311" s="85"/>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c r="CB311" s="73"/>
      <c r="CC311" s="73"/>
      <c r="CD311" s="73"/>
      <c r="CE311" s="73"/>
      <c r="CF311" s="73"/>
      <c r="CG311" s="73"/>
      <c r="CH311" s="73"/>
      <c r="CI311" s="73"/>
      <c r="CJ311" s="73"/>
      <c r="CK311" s="73"/>
      <c r="CL311" s="73"/>
      <c r="CM311" s="73"/>
      <c r="CN311" s="73"/>
      <c r="CO311" s="73"/>
      <c r="CP311" s="73"/>
      <c r="CQ311" s="73"/>
      <c r="CR311" s="73"/>
      <c r="CS311" s="73"/>
      <c r="CT311" s="73"/>
      <c r="CU311" s="73"/>
      <c r="CV311" s="73"/>
      <c r="CW311" s="73"/>
      <c r="CX311" s="73"/>
      <c r="CY311" s="73"/>
      <c r="CZ311" s="73"/>
      <c r="DA311" s="73"/>
      <c r="DB311" s="73"/>
      <c r="DC311" s="73"/>
      <c r="DD311" s="73"/>
      <c r="DE311" s="73"/>
      <c r="DF311" s="73"/>
      <c r="DG311" s="73"/>
      <c r="DH311" s="73"/>
      <c r="DI311" s="73"/>
      <c r="DJ311" s="73"/>
      <c r="DK311" s="73"/>
      <c r="DL311" s="73"/>
      <c r="DM311" s="73"/>
      <c r="DN311" s="73"/>
      <c r="DO311" s="73"/>
      <c r="DP311" s="73"/>
      <c r="DQ311" s="73"/>
      <c r="DR311" s="73"/>
      <c r="DS311" s="73"/>
      <c r="DT311" s="73"/>
      <c r="DU311" s="73"/>
      <c r="DV311" s="73"/>
      <c r="DW311" s="73"/>
      <c r="DX311" s="73"/>
      <c r="DY311" s="73"/>
      <c r="DZ311" s="73"/>
      <c r="EA311" s="73"/>
      <c r="EB311" s="73"/>
      <c r="EC311" s="73"/>
      <c r="ED311" s="73"/>
      <c r="EE311" s="73"/>
      <c r="EF311" s="73"/>
      <c r="EG311" s="73"/>
      <c r="EH311" s="73"/>
      <c r="EI311" s="73"/>
      <c r="EJ311" s="73"/>
      <c r="EK311" s="73"/>
      <c r="EL311" s="73"/>
      <c r="EM311" s="73"/>
      <c r="EN311" s="73"/>
      <c r="EO311" s="73"/>
      <c r="EP311" s="73"/>
      <c r="EQ311" s="73"/>
      <c r="ER311" s="73"/>
      <c r="ES311" s="73"/>
      <c r="ET311" s="73"/>
      <c r="EU311" s="73"/>
      <c r="EV311" s="73"/>
      <c r="EW311" s="73"/>
      <c r="EX311" s="73"/>
      <c r="EY311" s="73"/>
      <c r="EZ311" s="73"/>
      <c r="FA311" s="73"/>
      <c r="FB311" s="73"/>
      <c r="FC311" s="73"/>
      <c r="FD311" s="73"/>
      <c r="FE311" s="73"/>
      <c r="FF311" s="73"/>
      <c r="FG311" s="73"/>
      <c r="FH311" s="73"/>
      <c r="FI311" s="73"/>
      <c r="FJ311" s="73"/>
      <c r="FK311" s="73"/>
      <c r="FL311" s="73"/>
      <c r="FM311" s="73"/>
      <c r="FN311" s="73"/>
      <c r="FO311" s="73"/>
      <c r="FP311" s="73"/>
      <c r="FQ311" s="73"/>
      <c r="FR311" s="73"/>
      <c r="FS311" s="73"/>
      <c r="FT311" s="73"/>
      <c r="FU311" s="73"/>
      <c r="FV311" s="73"/>
      <c r="FW311" s="73"/>
      <c r="FX311" s="73"/>
      <c r="FY311" s="73"/>
      <c r="FZ311" s="73"/>
      <c r="GA311" s="73"/>
      <c r="GB311" s="73"/>
      <c r="GC311" s="73"/>
      <c r="GD311" s="73"/>
      <c r="GE311" s="73"/>
      <c r="GF311" s="73"/>
      <c r="GG311" s="73"/>
      <c r="GH311" s="73"/>
      <c r="GI311" s="73"/>
      <c r="GJ311" s="73"/>
      <c r="GK311" s="73"/>
      <c r="GL311" s="73"/>
      <c r="GM311" s="73"/>
      <c r="GN311" s="73"/>
      <c r="GO311" s="73"/>
      <c r="GP311" s="73"/>
      <c r="GQ311" s="73"/>
      <c r="GR311" s="73"/>
      <c r="GS311" s="73"/>
      <c r="GT311" s="73"/>
      <c r="GU311" s="73"/>
      <c r="GV311" s="73"/>
      <c r="GW311" s="73"/>
      <c r="GX311" s="73"/>
      <c r="GY311" s="73"/>
      <c r="GZ311" s="73"/>
      <c r="HA311" s="73"/>
      <c r="HB311" s="73"/>
      <c r="HC311" s="73"/>
      <c r="HD311" s="73"/>
      <c r="HE311" s="73"/>
      <c r="HF311" s="73"/>
      <c r="HG311" s="73"/>
      <c r="HH311" s="73"/>
      <c r="HI311" s="73"/>
      <c r="HJ311" s="73"/>
    </row>
    <row r="312" spans="1:218" s="72" customFormat="1">
      <c r="A312" s="85"/>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c r="CA312" s="73"/>
      <c r="CB312" s="73"/>
      <c r="CC312" s="73"/>
      <c r="CD312" s="73"/>
      <c r="CE312" s="73"/>
      <c r="CF312" s="73"/>
      <c r="CG312" s="73"/>
      <c r="CH312" s="73"/>
      <c r="CI312" s="73"/>
      <c r="CJ312" s="73"/>
      <c r="CK312" s="73"/>
      <c r="CL312" s="73"/>
      <c r="CM312" s="73"/>
      <c r="CN312" s="73"/>
      <c r="CO312" s="73"/>
      <c r="CP312" s="73"/>
      <c r="CQ312" s="73"/>
      <c r="CR312" s="73"/>
      <c r="CS312" s="73"/>
      <c r="CT312" s="73"/>
      <c r="CU312" s="73"/>
      <c r="CV312" s="73"/>
      <c r="CW312" s="73"/>
      <c r="CX312" s="73"/>
      <c r="CY312" s="73"/>
      <c r="CZ312" s="73"/>
      <c r="DA312" s="73"/>
      <c r="DB312" s="73"/>
      <c r="DC312" s="73"/>
      <c r="DD312" s="73"/>
      <c r="DE312" s="73"/>
      <c r="DF312" s="73"/>
      <c r="DG312" s="73"/>
      <c r="DH312" s="73"/>
      <c r="DI312" s="73"/>
      <c r="DJ312" s="73"/>
      <c r="DK312" s="73"/>
      <c r="DL312" s="73"/>
      <c r="DM312" s="73"/>
      <c r="DN312" s="73"/>
      <c r="DO312" s="73"/>
      <c r="DP312" s="73"/>
      <c r="DQ312" s="73"/>
      <c r="DR312" s="73"/>
      <c r="DS312" s="73"/>
      <c r="DT312" s="73"/>
      <c r="DU312" s="73"/>
      <c r="DV312" s="73"/>
      <c r="DW312" s="73"/>
      <c r="DX312" s="73"/>
      <c r="DY312" s="73"/>
      <c r="DZ312" s="73"/>
      <c r="EA312" s="73"/>
      <c r="EB312" s="73"/>
      <c r="EC312" s="73"/>
      <c r="ED312" s="73"/>
      <c r="EE312" s="73"/>
      <c r="EF312" s="73"/>
      <c r="EG312" s="73"/>
      <c r="EH312" s="73"/>
      <c r="EI312" s="73"/>
      <c r="EJ312" s="73"/>
      <c r="EK312" s="73"/>
      <c r="EL312" s="73"/>
      <c r="EM312" s="73"/>
      <c r="EN312" s="73"/>
      <c r="EO312" s="73"/>
      <c r="EP312" s="73"/>
      <c r="EQ312" s="73"/>
      <c r="ER312" s="73"/>
      <c r="ES312" s="73"/>
      <c r="ET312" s="73"/>
      <c r="EU312" s="73"/>
      <c r="EV312" s="73"/>
      <c r="EW312" s="73"/>
      <c r="EX312" s="73"/>
      <c r="EY312" s="73"/>
      <c r="EZ312" s="73"/>
      <c r="FA312" s="73"/>
      <c r="FB312" s="73"/>
      <c r="FC312" s="73"/>
      <c r="FD312" s="73"/>
      <c r="FE312" s="73"/>
      <c r="FF312" s="73"/>
      <c r="FG312" s="73"/>
      <c r="FH312" s="73"/>
      <c r="FI312" s="73"/>
      <c r="FJ312" s="73"/>
      <c r="FK312" s="73"/>
      <c r="FL312" s="73"/>
      <c r="FM312" s="73"/>
      <c r="FN312" s="73"/>
      <c r="FO312" s="73"/>
      <c r="FP312" s="73"/>
      <c r="FQ312" s="73"/>
      <c r="FR312" s="73"/>
      <c r="FS312" s="73"/>
      <c r="FT312" s="73"/>
      <c r="FU312" s="73"/>
      <c r="FV312" s="73"/>
      <c r="FW312" s="73"/>
      <c r="FX312" s="73"/>
      <c r="FY312" s="73"/>
      <c r="FZ312" s="73"/>
      <c r="GA312" s="73"/>
      <c r="GB312" s="73"/>
      <c r="GC312" s="73"/>
      <c r="GD312" s="73"/>
      <c r="GE312" s="73"/>
      <c r="GF312" s="73"/>
      <c r="GG312" s="73"/>
      <c r="GH312" s="73"/>
      <c r="GI312" s="73"/>
      <c r="GJ312" s="73"/>
      <c r="GK312" s="73"/>
      <c r="GL312" s="73"/>
      <c r="GM312" s="73"/>
      <c r="GN312" s="73"/>
      <c r="GO312" s="73"/>
      <c r="GP312" s="73"/>
      <c r="GQ312" s="73"/>
      <c r="GR312" s="73"/>
      <c r="GS312" s="73"/>
      <c r="GT312" s="73"/>
      <c r="GU312" s="73"/>
      <c r="GV312" s="73"/>
      <c r="GW312" s="73"/>
      <c r="GX312" s="73"/>
      <c r="GY312" s="73"/>
      <c r="GZ312" s="73"/>
      <c r="HA312" s="73"/>
      <c r="HB312" s="73"/>
      <c r="HC312" s="73"/>
      <c r="HD312" s="73"/>
      <c r="HE312" s="73"/>
      <c r="HF312" s="73"/>
      <c r="HG312" s="73"/>
      <c r="HH312" s="73"/>
      <c r="HI312" s="73"/>
      <c r="HJ312" s="73"/>
    </row>
    <row r="313" spans="1:218" s="72" customFormat="1">
      <c r="A313" s="85"/>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c r="CA313" s="73"/>
      <c r="CB313" s="73"/>
      <c r="CC313" s="73"/>
      <c r="CD313" s="73"/>
      <c r="CE313" s="73"/>
      <c r="CF313" s="73"/>
      <c r="CG313" s="73"/>
      <c r="CH313" s="73"/>
      <c r="CI313" s="73"/>
      <c r="CJ313" s="73"/>
      <c r="CK313" s="73"/>
      <c r="CL313" s="73"/>
      <c r="CM313" s="73"/>
      <c r="CN313" s="73"/>
      <c r="CO313" s="73"/>
      <c r="CP313" s="73"/>
      <c r="CQ313" s="73"/>
      <c r="CR313" s="73"/>
      <c r="CS313" s="73"/>
      <c r="CT313" s="73"/>
      <c r="CU313" s="73"/>
      <c r="CV313" s="73"/>
      <c r="CW313" s="73"/>
      <c r="CX313" s="73"/>
      <c r="CY313" s="73"/>
      <c r="CZ313" s="73"/>
      <c r="DA313" s="73"/>
      <c r="DB313" s="73"/>
      <c r="DC313" s="73"/>
      <c r="DD313" s="73"/>
      <c r="DE313" s="73"/>
      <c r="DF313" s="73"/>
      <c r="DG313" s="73"/>
      <c r="DH313" s="73"/>
      <c r="DI313" s="73"/>
      <c r="DJ313" s="73"/>
      <c r="DK313" s="73"/>
      <c r="DL313" s="73"/>
      <c r="DM313" s="73"/>
      <c r="DN313" s="73"/>
      <c r="DO313" s="73"/>
      <c r="DP313" s="73"/>
      <c r="DQ313" s="73"/>
      <c r="DR313" s="73"/>
      <c r="DS313" s="73"/>
      <c r="DT313" s="73"/>
      <c r="DU313" s="73"/>
      <c r="DV313" s="73"/>
      <c r="DW313" s="73"/>
      <c r="DX313" s="73"/>
      <c r="DY313" s="73"/>
      <c r="DZ313" s="73"/>
      <c r="EA313" s="73"/>
      <c r="EB313" s="73"/>
      <c r="EC313" s="73"/>
      <c r="ED313" s="73"/>
      <c r="EE313" s="73"/>
      <c r="EF313" s="73"/>
      <c r="EG313" s="73"/>
      <c r="EH313" s="73"/>
      <c r="EI313" s="73"/>
      <c r="EJ313" s="73"/>
      <c r="EK313" s="73"/>
      <c r="EL313" s="73"/>
      <c r="EM313" s="73"/>
      <c r="EN313" s="73"/>
      <c r="EO313" s="73"/>
      <c r="EP313" s="73"/>
      <c r="EQ313" s="73"/>
      <c r="ER313" s="73"/>
      <c r="ES313" s="73"/>
      <c r="ET313" s="73"/>
      <c r="EU313" s="73"/>
      <c r="EV313" s="73"/>
      <c r="EW313" s="73"/>
      <c r="EX313" s="73"/>
      <c r="EY313" s="73"/>
      <c r="EZ313" s="73"/>
      <c r="FA313" s="73"/>
      <c r="FB313" s="73"/>
      <c r="FC313" s="73"/>
      <c r="FD313" s="73"/>
      <c r="FE313" s="73"/>
      <c r="FF313" s="73"/>
      <c r="FG313" s="73"/>
      <c r="FH313" s="73"/>
      <c r="FI313" s="73"/>
      <c r="FJ313" s="73"/>
      <c r="FK313" s="73"/>
      <c r="FL313" s="73"/>
      <c r="FM313" s="73"/>
      <c r="FN313" s="73"/>
      <c r="FO313" s="73"/>
      <c r="FP313" s="73"/>
      <c r="FQ313" s="73"/>
      <c r="FR313" s="73"/>
      <c r="FS313" s="73"/>
      <c r="FT313" s="73"/>
      <c r="FU313" s="73"/>
      <c r="FV313" s="73"/>
      <c r="FW313" s="73"/>
      <c r="FX313" s="73"/>
      <c r="FY313" s="73"/>
      <c r="FZ313" s="73"/>
      <c r="GA313" s="73"/>
      <c r="GB313" s="73"/>
      <c r="GC313" s="73"/>
      <c r="GD313" s="73"/>
      <c r="GE313" s="73"/>
      <c r="GF313" s="73"/>
      <c r="GG313" s="73"/>
      <c r="GH313" s="73"/>
      <c r="GI313" s="73"/>
      <c r="GJ313" s="73"/>
      <c r="GK313" s="73"/>
      <c r="GL313" s="73"/>
      <c r="GM313" s="73"/>
      <c r="GN313" s="73"/>
      <c r="GO313" s="73"/>
      <c r="GP313" s="73"/>
      <c r="GQ313" s="73"/>
      <c r="GR313" s="73"/>
      <c r="GS313" s="73"/>
      <c r="GT313" s="73"/>
      <c r="GU313" s="73"/>
      <c r="GV313" s="73"/>
      <c r="GW313" s="73"/>
      <c r="GX313" s="73"/>
      <c r="GY313" s="73"/>
      <c r="GZ313" s="73"/>
      <c r="HA313" s="73"/>
      <c r="HB313" s="73"/>
      <c r="HC313" s="73"/>
      <c r="HD313" s="73"/>
      <c r="HE313" s="73"/>
      <c r="HF313" s="73"/>
      <c r="HG313" s="73"/>
      <c r="HH313" s="73"/>
      <c r="HI313" s="73"/>
      <c r="HJ313" s="73"/>
    </row>
    <row r="314" spans="1:218" s="72" customFormat="1">
      <c r="A314" s="85"/>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c r="CA314" s="73"/>
      <c r="CB314" s="73"/>
      <c r="CC314" s="73"/>
      <c r="CD314" s="73"/>
      <c r="CE314" s="73"/>
      <c r="CF314" s="73"/>
      <c r="CG314" s="73"/>
      <c r="CH314" s="73"/>
      <c r="CI314" s="73"/>
      <c r="CJ314" s="73"/>
      <c r="CK314" s="73"/>
      <c r="CL314" s="73"/>
      <c r="CM314" s="73"/>
      <c r="CN314" s="73"/>
      <c r="CO314" s="73"/>
      <c r="CP314" s="73"/>
      <c r="CQ314" s="73"/>
      <c r="CR314" s="73"/>
      <c r="CS314" s="73"/>
      <c r="CT314" s="73"/>
      <c r="CU314" s="73"/>
      <c r="CV314" s="73"/>
      <c r="CW314" s="73"/>
      <c r="CX314" s="73"/>
      <c r="CY314" s="73"/>
      <c r="CZ314" s="73"/>
      <c r="DA314" s="73"/>
      <c r="DB314" s="73"/>
      <c r="DC314" s="73"/>
      <c r="DD314" s="73"/>
      <c r="DE314" s="73"/>
      <c r="DF314" s="73"/>
      <c r="DG314" s="73"/>
      <c r="DH314" s="73"/>
      <c r="DI314" s="73"/>
      <c r="DJ314" s="73"/>
      <c r="DK314" s="73"/>
      <c r="DL314" s="73"/>
      <c r="DM314" s="73"/>
      <c r="DN314" s="73"/>
      <c r="DO314" s="73"/>
      <c r="DP314" s="73"/>
      <c r="DQ314" s="73"/>
      <c r="DR314" s="73"/>
      <c r="DS314" s="73"/>
      <c r="DT314" s="73"/>
      <c r="DU314" s="73"/>
      <c r="DV314" s="73"/>
      <c r="DW314" s="73"/>
      <c r="DX314" s="73"/>
      <c r="DY314" s="73"/>
      <c r="DZ314" s="73"/>
      <c r="EA314" s="73"/>
      <c r="EB314" s="73"/>
      <c r="EC314" s="73"/>
      <c r="ED314" s="73"/>
      <c r="EE314" s="73"/>
      <c r="EF314" s="73"/>
      <c r="EG314" s="73"/>
      <c r="EH314" s="73"/>
      <c r="EI314" s="73"/>
      <c r="EJ314" s="73"/>
      <c r="EK314" s="73"/>
      <c r="EL314" s="73"/>
      <c r="EM314" s="73"/>
      <c r="EN314" s="73"/>
      <c r="EO314" s="73"/>
      <c r="EP314" s="73"/>
      <c r="EQ314" s="73"/>
      <c r="ER314" s="73"/>
      <c r="ES314" s="73"/>
      <c r="ET314" s="73"/>
      <c r="EU314" s="73"/>
      <c r="EV314" s="73"/>
      <c r="EW314" s="73"/>
      <c r="EX314" s="73"/>
      <c r="EY314" s="73"/>
      <c r="EZ314" s="73"/>
      <c r="FA314" s="73"/>
      <c r="FB314" s="73"/>
      <c r="FC314" s="73"/>
      <c r="FD314" s="73"/>
      <c r="FE314" s="73"/>
      <c r="FF314" s="73"/>
      <c r="FG314" s="73"/>
      <c r="FH314" s="73"/>
      <c r="FI314" s="73"/>
      <c r="FJ314" s="73"/>
      <c r="FK314" s="73"/>
      <c r="FL314" s="73"/>
      <c r="FM314" s="73"/>
      <c r="FN314" s="73"/>
      <c r="FO314" s="73"/>
      <c r="FP314" s="73"/>
      <c r="FQ314" s="73"/>
      <c r="FR314" s="73"/>
      <c r="FS314" s="73"/>
      <c r="FT314" s="73"/>
      <c r="FU314" s="73"/>
      <c r="FV314" s="73"/>
      <c r="FW314" s="73"/>
      <c r="FX314" s="73"/>
      <c r="FY314" s="73"/>
      <c r="FZ314" s="73"/>
      <c r="GA314" s="73"/>
      <c r="GB314" s="73"/>
      <c r="GC314" s="73"/>
      <c r="GD314" s="73"/>
      <c r="GE314" s="73"/>
      <c r="GF314" s="73"/>
      <c r="GG314" s="73"/>
      <c r="GH314" s="73"/>
      <c r="GI314" s="73"/>
      <c r="GJ314" s="73"/>
      <c r="GK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row>
    <row r="315" spans="1:218" s="72" customFormat="1">
      <c r="A315" s="85"/>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3"/>
      <c r="CY315" s="73"/>
      <c r="CZ315" s="73"/>
      <c r="DA315" s="73"/>
      <c r="DB315" s="73"/>
      <c r="DC315" s="73"/>
      <c r="DD315" s="73"/>
      <c r="DE315" s="73"/>
      <c r="DF315" s="73"/>
      <c r="DG315" s="73"/>
      <c r="DH315" s="73"/>
      <c r="DI315" s="73"/>
      <c r="DJ315" s="73"/>
      <c r="DK315" s="73"/>
      <c r="DL315" s="73"/>
      <c r="DM315" s="73"/>
      <c r="DN315" s="73"/>
      <c r="DO315" s="73"/>
      <c r="DP315" s="73"/>
      <c r="DQ315" s="73"/>
      <c r="DR315" s="73"/>
      <c r="DS315" s="73"/>
      <c r="DT315" s="73"/>
      <c r="DU315" s="73"/>
      <c r="DV315" s="73"/>
      <c r="DW315" s="73"/>
      <c r="DX315" s="73"/>
      <c r="DY315" s="73"/>
      <c r="DZ315" s="73"/>
      <c r="EA315" s="73"/>
      <c r="EB315" s="73"/>
      <c r="EC315" s="73"/>
      <c r="ED315" s="73"/>
      <c r="EE315" s="73"/>
      <c r="EF315" s="73"/>
      <c r="EG315" s="73"/>
      <c r="EH315" s="73"/>
      <c r="EI315" s="73"/>
      <c r="EJ315" s="73"/>
      <c r="EK315" s="73"/>
      <c r="EL315" s="73"/>
      <c r="EM315" s="73"/>
      <c r="EN315" s="73"/>
      <c r="EO315" s="73"/>
      <c r="EP315" s="73"/>
      <c r="EQ315" s="73"/>
      <c r="ER315" s="73"/>
      <c r="ES315" s="73"/>
      <c r="ET315" s="73"/>
      <c r="EU315" s="73"/>
      <c r="EV315" s="73"/>
      <c r="EW315" s="73"/>
      <c r="EX315" s="73"/>
      <c r="EY315" s="73"/>
      <c r="EZ315" s="73"/>
      <c r="FA315" s="73"/>
      <c r="FB315" s="73"/>
      <c r="FC315" s="73"/>
      <c r="FD315" s="73"/>
      <c r="FE315" s="73"/>
      <c r="FF315" s="73"/>
      <c r="FG315" s="73"/>
      <c r="FH315" s="73"/>
      <c r="FI315" s="73"/>
      <c r="FJ315" s="73"/>
      <c r="FK315" s="73"/>
      <c r="FL315" s="73"/>
      <c r="FM315" s="73"/>
      <c r="FN315" s="73"/>
      <c r="FO315" s="73"/>
      <c r="FP315" s="73"/>
      <c r="FQ315" s="73"/>
      <c r="FR315" s="73"/>
      <c r="FS315" s="73"/>
      <c r="FT315" s="73"/>
      <c r="FU315" s="73"/>
      <c r="FV315" s="73"/>
      <c r="FW315" s="73"/>
      <c r="FX315" s="73"/>
      <c r="FY315" s="73"/>
      <c r="FZ315" s="73"/>
      <c r="GA315" s="73"/>
      <c r="GB315" s="73"/>
      <c r="GC315" s="73"/>
      <c r="GD315" s="73"/>
      <c r="GE315" s="73"/>
      <c r="GF315" s="73"/>
      <c r="GG315" s="73"/>
      <c r="GH315" s="73"/>
      <c r="GI315" s="73"/>
      <c r="GJ315" s="73"/>
      <c r="GK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row>
    <row r="316" spans="1:218" s="72" customFormat="1">
      <c r="A316" s="85"/>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c r="CA316" s="73"/>
      <c r="CB316" s="73"/>
      <c r="CC316" s="73"/>
      <c r="CD316" s="73"/>
      <c r="CE316" s="73"/>
      <c r="CF316" s="73"/>
      <c r="CG316" s="73"/>
      <c r="CH316" s="73"/>
      <c r="CI316" s="73"/>
      <c r="CJ316" s="73"/>
      <c r="CK316" s="73"/>
      <c r="CL316" s="73"/>
      <c r="CM316" s="73"/>
      <c r="CN316" s="73"/>
      <c r="CO316" s="73"/>
      <c r="CP316" s="73"/>
      <c r="CQ316" s="73"/>
      <c r="CR316" s="73"/>
      <c r="CS316" s="73"/>
      <c r="CT316" s="73"/>
      <c r="CU316" s="73"/>
      <c r="CV316" s="73"/>
      <c r="CW316" s="73"/>
      <c r="CX316" s="73"/>
      <c r="CY316" s="73"/>
      <c r="CZ316" s="73"/>
      <c r="DA316" s="73"/>
      <c r="DB316" s="73"/>
      <c r="DC316" s="73"/>
      <c r="DD316" s="73"/>
      <c r="DE316" s="73"/>
      <c r="DF316" s="73"/>
      <c r="DG316" s="73"/>
      <c r="DH316" s="73"/>
      <c r="DI316" s="73"/>
      <c r="DJ316" s="73"/>
      <c r="DK316" s="73"/>
      <c r="DL316" s="73"/>
      <c r="DM316" s="73"/>
      <c r="DN316" s="73"/>
      <c r="DO316" s="73"/>
      <c r="DP316" s="73"/>
      <c r="DQ316" s="73"/>
      <c r="DR316" s="73"/>
      <c r="DS316" s="73"/>
      <c r="DT316" s="73"/>
      <c r="DU316" s="73"/>
      <c r="DV316" s="73"/>
      <c r="DW316" s="73"/>
      <c r="DX316" s="73"/>
      <c r="DY316" s="73"/>
      <c r="DZ316" s="73"/>
      <c r="EA316" s="73"/>
      <c r="EB316" s="73"/>
      <c r="EC316" s="73"/>
      <c r="ED316" s="73"/>
      <c r="EE316" s="73"/>
      <c r="EF316" s="73"/>
      <c r="EG316" s="73"/>
      <c r="EH316" s="73"/>
      <c r="EI316" s="73"/>
      <c r="EJ316" s="73"/>
      <c r="EK316" s="73"/>
      <c r="EL316" s="73"/>
      <c r="EM316" s="73"/>
      <c r="EN316" s="73"/>
      <c r="EO316" s="73"/>
      <c r="EP316" s="73"/>
      <c r="EQ316" s="73"/>
      <c r="ER316" s="73"/>
      <c r="ES316" s="73"/>
      <c r="ET316" s="73"/>
      <c r="EU316" s="73"/>
      <c r="EV316" s="73"/>
      <c r="EW316" s="73"/>
      <c r="EX316" s="73"/>
      <c r="EY316" s="73"/>
      <c r="EZ316" s="73"/>
      <c r="FA316" s="73"/>
      <c r="FB316" s="73"/>
      <c r="FC316" s="73"/>
      <c r="FD316" s="73"/>
      <c r="FE316" s="73"/>
      <c r="FF316" s="73"/>
      <c r="FG316" s="73"/>
      <c r="FH316" s="73"/>
      <c r="FI316" s="73"/>
      <c r="FJ316" s="73"/>
      <c r="FK316" s="73"/>
      <c r="FL316" s="73"/>
      <c r="FM316" s="73"/>
      <c r="FN316" s="73"/>
      <c r="FO316" s="73"/>
      <c r="FP316" s="73"/>
      <c r="FQ316" s="73"/>
      <c r="FR316" s="73"/>
      <c r="FS316" s="73"/>
      <c r="FT316" s="73"/>
      <c r="FU316" s="73"/>
      <c r="FV316" s="73"/>
      <c r="FW316" s="73"/>
      <c r="FX316" s="73"/>
      <c r="FY316" s="73"/>
      <c r="FZ316" s="73"/>
      <c r="GA316" s="73"/>
      <c r="GB316" s="73"/>
      <c r="GC316" s="73"/>
      <c r="GD316" s="73"/>
      <c r="GE316" s="73"/>
      <c r="GF316" s="73"/>
      <c r="GG316" s="73"/>
      <c r="GH316" s="73"/>
      <c r="GI316" s="73"/>
      <c r="GJ316" s="73"/>
      <c r="GK316" s="73"/>
      <c r="GL316" s="73"/>
      <c r="GM316" s="73"/>
      <c r="GN316" s="73"/>
      <c r="GO316" s="73"/>
      <c r="GP316" s="73"/>
      <c r="GQ316" s="73"/>
      <c r="GR316" s="73"/>
      <c r="GS316" s="73"/>
      <c r="GT316" s="73"/>
      <c r="GU316" s="73"/>
      <c r="GV316" s="73"/>
      <c r="GW316" s="73"/>
      <c r="GX316" s="73"/>
      <c r="GY316" s="73"/>
      <c r="GZ316" s="73"/>
      <c r="HA316" s="73"/>
      <c r="HB316" s="73"/>
      <c r="HC316" s="73"/>
      <c r="HD316" s="73"/>
      <c r="HE316" s="73"/>
      <c r="HF316" s="73"/>
      <c r="HG316" s="73"/>
      <c r="HH316" s="73"/>
      <c r="HI316" s="73"/>
      <c r="HJ316" s="73"/>
    </row>
    <row r="317" spans="1:218" s="72" customFormat="1">
      <c r="A317" s="85"/>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c r="CB317" s="73"/>
      <c r="CC317" s="73"/>
      <c r="CD317" s="73"/>
      <c r="CE317" s="73"/>
      <c r="CF317" s="73"/>
      <c r="CG317" s="73"/>
      <c r="CH317" s="73"/>
      <c r="CI317" s="73"/>
      <c r="CJ317" s="73"/>
      <c r="CK317" s="73"/>
      <c r="CL317" s="73"/>
      <c r="CM317" s="73"/>
      <c r="CN317" s="73"/>
      <c r="CO317" s="73"/>
      <c r="CP317" s="73"/>
      <c r="CQ317" s="73"/>
      <c r="CR317" s="73"/>
      <c r="CS317" s="73"/>
      <c r="CT317" s="73"/>
      <c r="CU317" s="73"/>
      <c r="CV317" s="73"/>
      <c r="CW317" s="73"/>
      <c r="CX317" s="73"/>
      <c r="CY317" s="73"/>
      <c r="CZ317" s="73"/>
      <c r="DA317" s="73"/>
      <c r="DB317" s="73"/>
      <c r="DC317" s="73"/>
      <c r="DD317" s="73"/>
      <c r="DE317" s="73"/>
      <c r="DF317" s="73"/>
      <c r="DG317" s="73"/>
      <c r="DH317" s="73"/>
      <c r="DI317" s="73"/>
      <c r="DJ317" s="73"/>
      <c r="DK317" s="73"/>
      <c r="DL317" s="73"/>
      <c r="DM317" s="73"/>
      <c r="DN317" s="73"/>
      <c r="DO317" s="73"/>
      <c r="DP317" s="73"/>
      <c r="DQ317" s="73"/>
      <c r="DR317" s="73"/>
      <c r="DS317" s="73"/>
      <c r="DT317" s="73"/>
      <c r="DU317" s="73"/>
      <c r="DV317" s="73"/>
      <c r="DW317" s="73"/>
      <c r="DX317" s="73"/>
      <c r="DY317" s="73"/>
      <c r="DZ317" s="73"/>
      <c r="EA317" s="73"/>
      <c r="EB317" s="73"/>
      <c r="EC317" s="73"/>
      <c r="ED317" s="73"/>
      <c r="EE317" s="73"/>
      <c r="EF317" s="73"/>
      <c r="EG317" s="73"/>
      <c r="EH317" s="73"/>
      <c r="EI317" s="73"/>
      <c r="EJ317" s="73"/>
      <c r="EK317" s="73"/>
      <c r="EL317" s="73"/>
      <c r="EM317" s="73"/>
      <c r="EN317" s="73"/>
      <c r="EO317" s="73"/>
      <c r="EP317" s="73"/>
      <c r="EQ317" s="73"/>
      <c r="ER317" s="73"/>
      <c r="ES317" s="73"/>
      <c r="ET317" s="73"/>
      <c r="EU317" s="73"/>
      <c r="EV317" s="73"/>
      <c r="EW317" s="73"/>
      <c r="EX317" s="73"/>
      <c r="EY317" s="73"/>
      <c r="EZ317" s="73"/>
      <c r="FA317" s="73"/>
      <c r="FB317" s="73"/>
      <c r="FC317" s="73"/>
      <c r="FD317" s="73"/>
      <c r="FE317" s="73"/>
      <c r="FF317" s="73"/>
      <c r="FG317" s="73"/>
      <c r="FH317" s="73"/>
      <c r="FI317" s="73"/>
      <c r="FJ317" s="73"/>
      <c r="FK317" s="73"/>
      <c r="FL317" s="73"/>
      <c r="FM317" s="73"/>
      <c r="FN317" s="73"/>
      <c r="FO317" s="73"/>
      <c r="FP317" s="73"/>
      <c r="FQ317" s="73"/>
      <c r="FR317" s="73"/>
      <c r="FS317" s="73"/>
      <c r="FT317" s="73"/>
      <c r="FU317" s="73"/>
      <c r="FV317" s="73"/>
      <c r="FW317" s="73"/>
      <c r="FX317" s="73"/>
      <c r="FY317" s="73"/>
      <c r="FZ317" s="73"/>
      <c r="GA317" s="73"/>
      <c r="GB317" s="73"/>
      <c r="GC317" s="73"/>
      <c r="GD317" s="73"/>
      <c r="GE317" s="73"/>
      <c r="GF317" s="73"/>
      <c r="GG317" s="73"/>
      <c r="GH317" s="73"/>
      <c r="GI317" s="73"/>
      <c r="GJ317" s="73"/>
      <c r="GK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row>
    <row r="318" spans="1:218" s="72" customFormat="1">
      <c r="A318" s="85"/>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c r="CA318" s="73"/>
      <c r="CB318" s="73"/>
      <c r="CC318" s="73"/>
      <c r="CD318" s="73"/>
      <c r="CE318" s="73"/>
      <c r="CF318" s="73"/>
      <c r="CG318" s="73"/>
      <c r="CH318" s="73"/>
      <c r="CI318" s="73"/>
      <c r="CJ318" s="73"/>
      <c r="CK318" s="73"/>
      <c r="CL318" s="73"/>
      <c r="CM318" s="73"/>
      <c r="CN318" s="73"/>
      <c r="CO318" s="73"/>
      <c r="CP318" s="73"/>
      <c r="CQ318" s="73"/>
      <c r="CR318" s="73"/>
      <c r="CS318" s="73"/>
      <c r="CT318" s="73"/>
      <c r="CU318" s="73"/>
      <c r="CV318" s="73"/>
      <c r="CW318" s="73"/>
      <c r="CX318" s="73"/>
      <c r="CY318" s="73"/>
      <c r="CZ318" s="73"/>
      <c r="DA318" s="73"/>
      <c r="DB318" s="73"/>
      <c r="DC318" s="73"/>
      <c r="DD318" s="73"/>
      <c r="DE318" s="73"/>
      <c r="DF318" s="73"/>
      <c r="DG318" s="73"/>
      <c r="DH318" s="73"/>
      <c r="DI318" s="73"/>
      <c r="DJ318" s="73"/>
      <c r="DK318" s="73"/>
      <c r="DL318" s="73"/>
      <c r="DM318" s="73"/>
      <c r="DN318" s="73"/>
      <c r="DO318" s="73"/>
      <c r="DP318" s="73"/>
      <c r="DQ318" s="73"/>
      <c r="DR318" s="73"/>
      <c r="DS318" s="73"/>
      <c r="DT318" s="73"/>
      <c r="DU318" s="73"/>
      <c r="DV318" s="73"/>
      <c r="DW318" s="73"/>
      <c r="DX318" s="73"/>
      <c r="DY318" s="73"/>
      <c r="DZ318" s="73"/>
      <c r="EA318" s="73"/>
      <c r="EB318" s="73"/>
      <c r="EC318" s="73"/>
      <c r="ED318" s="73"/>
      <c r="EE318" s="73"/>
      <c r="EF318" s="73"/>
      <c r="EG318" s="73"/>
      <c r="EH318" s="73"/>
      <c r="EI318" s="73"/>
      <c r="EJ318" s="73"/>
      <c r="EK318" s="73"/>
      <c r="EL318" s="73"/>
      <c r="EM318" s="73"/>
      <c r="EN318" s="73"/>
      <c r="EO318" s="73"/>
      <c r="EP318" s="73"/>
      <c r="EQ318" s="73"/>
      <c r="ER318" s="73"/>
      <c r="ES318" s="73"/>
      <c r="ET318" s="73"/>
      <c r="EU318" s="73"/>
      <c r="EV318" s="73"/>
      <c r="EW318" s="73"/>
      <c r="EX318" s="73"/>
      <c r="EY318" s="73"/>
      <c r="EZ318" s="73"/>
      <c r="FA318" s="73"/>
      <c r="FB318" s="73"/>
      <c r="FC318" s="73"/>
      <c r="FD318" s="73"/>
      <c r="FE318" s="73"/>
      <c r="FF318" s="73"/>
      <c r="FG318" s="73"/>
      <c r="FH318" s="73"/>
      <c r="FI318" s="73"/>
      <c r="FJ318" s="73"/>
      <c r="FK318" s="73"/>
      <c r="FL318" s="73"/>
      <c r="FM318" s="73"/>
      <c r="FN318" s="73"/>
      <c r="FO318" s="73"/>
      <c r="FP318" s="73"/>
      <c r="FQ318" s="73"/>
      <c r="FR318" s="73"/>
      <c r="FS318" s="73"/>
      <c r="FT318" s="73"/>
      <c r="FU318" s="73"/>
      <c r="FV318" s="73"/>
      <c r="FW318" s="73"/>
      <c r="FX318" s="73"/>
      <c r="FY318" s="73"/>
      <c r="FZ318" s="73"/>
      <c r="GA318" s="73"/>
      <c r="GB318" s="73"/>
      <c r="GC318" s="73"/>
      <c r="GD318" s="73"/>
      <c r="GE318" s="73"/>
      <c r="GF318" s="73"/>
      <c r="GG318" s="73"/>
      <c r="GH318" s="73"/>
      <c r="GI318" s="73"/>
      <c r="GJ318" s="73"/>
      <c r="GK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row>
    <row r="319" spans="1:218" s="72" customFormat="1">
      <c r="A319" s="85"/>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3"/>
      <c r="CK319" s="73"/>
      <c r="CL319" s="73"/>
      <c r="CM319" s="73"/>
      <c r="CN319" s="73"/>
      <c r="CO319" s="73"/>
      <c r="CP319" s="73"/>
      <c r="CQ319" s="73"/>
      <c r="CR319" s="73"/>
      <c r="CS319" s="73"/>
      <c r="CT319" s="73"/>
      <c r="CU319" s="73"/>
      <c r="CV319" s="73"/>
      <c r="CW319" s="73"/>
      <c r="CX319" s="73"/>
      <c r="CY319" s="73"/>
      <c r="CZ319" s="73"/>
      <c r="DA319" s="73"/>
      <c r="DB319" s="73"/>
      <c r="DC319" s="73"/>
      <c r="DD319" s="73"/>
      <c r="DE319" s="73"/>
      <c r="DF319" s="73"/>
      <c r="DG319" s="73"/>
      <c r="DH319" s="73"/>
      <c r="DI319" s="73"/>
      <c r="DJ319" s="73"/>
      <c r="DK319" s="73"/>
      <c r="DL319" s="73"/>
      <c r="DM319" s="73"/>
      <c r="DN319" s="73"/>
      <c r="DO319" s="73"/>
      <c r="DP319" s="73"/>
      <c r="DQ319" s="73"/>
      <c r="DR319" s="73"/>
      <c r="DS319" s="73"/>
      <c r="DT319" s="73"/>
      <c r="DU319" s="73"/>
      <c r="DV319" s="73"/>
      <c r="DW319" s="73"/>
      <c r="DX319" s="73"/>
      <c r="DY319" s="73"/>
      <c r="DZ319" s="73"/>
      <c r="EA319" s="73"/>
      <c r="EB319" s="73"/>
      <c r="EC319" s="73"/>
      <c r="ED319" s="73"/>
      <c r="EE319" s="73"/>
      <c r="EF319" s="73"/>
      <c r="EG319" s="73"/>
      <c r="EH319" s="73"/>
      <c r="EI319" s="73"/>
      <c r="EJ319" s="73"/>
      <c r="EK319" s="73"/>
      <c r="EL319" s="73"/>
      <c r="EM319" s="73"/>
      <c r="EN319" s="73"/>
      <c r="EO319" s="73"/>
      <c r="EP319" s="73"/>
      <c r="EQ319" s="73"/>
      <c r="ER319" s="73"/>
      <c r="ES319" s="73"/>
      <c r="ET319" s="73"/>
      <c r="EU319" s="73"/>
      <c r="EV319" s="73"/>
      <c r="EW319" s="73"/>
      <c r="EX319" s="73"/>
      <c r="EY319" s="73"/>
      <c r="EZ319" s="73"/>
      <c r="FA319" s="73"/>
      <c r="FB319" s="73"/>
      <c r="FC319" s="73"/>
      <c r="FD319" s="73"/>
      <c r="FE319" s="73"/>
      <c r="FF319" s="73"/>
      <c r="FG319" s="73"/>
      <c r="FH319" s="73"/>
      <c r="FI319" s="73"/>
      <c r="FJ319" s="73"/>
      <c r="FK319" s="73"/>
      <c r="FL319" s="73"/>
      <c r="FM319" s="73"/>
      <c r="FN319" s="73"/>
      <c r="FO319" s="73"/>
      <c r="FP319" s="73"/>
      <c r="FQ319" s="73"/>
      <c r="FR319" s="73"/>
      <c r="FS319" s="73"/>
      <c r="FT319" s="73"/>
      <c r="FU319" s="73"/>
      <c r="FV319" s="73"/>
      <c r="FW319" s="73"/>
      <c r="FX319" s="73"/>
      <c r="FY319" s="73"/>
      <c r="FZ319" s="73"/>
      <c r="GA319" s="73"/>
      <c r="GB319" s="73"/>
      <c r="GC319" s="73"/>
      <c r="GD319" s="73"/>
      <c r="GE319" s="73"/>
      <c r="GF319" s="73"/>
      <c r="GG319" s="73"/>
      <c r="GH319" s="73"/>
      <c r="GI319" s="73"/>
      <c r="GJ319" s="73"/>
      <c r="GK319" s="73"/>
      <c r="GL319" s="73"/>
      <c r="GM319" s="73"/>
      <c r="GN319" s="73"/>
      <c r="GO319" s="73"/>
      <c r="GP319" s="73"/>
      <c r="GQ319" s="73"/>
      <c r="GR319" s="73"/>
      <c r="GS319" s="73"/>
      <c r="GT319" s="73"/>
      <c r="GU319" s="73"/>
      <c r="GV319" s="73"/>
      <c r="GW319" s="73"/>
      <c r="GX319" s="73"/>
      <c r="GY319" s="73"/>
      <c r="GZ319" s="73"/>
      <c r="HA319" s="73"/>
      <c r="HB319" s="73"/>
      <c r="HC319" s="73"/>
      <c r="HD319" s="73"/>
      <c r="HE319" s="73"/>
      <c r="HF319" s="73"/>
      <c r="HG319" s="73"/>
      <c r="HH319" s="73"/>
      <c r="HI319" s="73"/>
      <c r="HJ319" s="73"/>
    </row>
    <row r="320" spans="1:218" s="72" customFormat="1">
      <c r="A320" s="85"/>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c r="CA320" s="73"/>
      <c r="CB320" s="73"/>
      <c r="CC320" s="73"/>
      <c r="CD320" s="73"/>
      <c r="CE320" s="73"/>
      <c r="CF320" s="73"/>
      <c r="CG320" s="73"/>
      <c r="CH320" s="73"/>
      <c r="CI320" s="73"/>
      <c r="CJ320" s="73"/>
      <c r="CK320" s="73"/>
      <c r="CL320" s="73"/>
      <c r="CM320" s="73"/>
      <c r="CN320" s="73"/>
      <c r="CO320" s="73"/>
      <c r="CP320" s="73"/>
      <c r="CQ320" s="73"/>
      <c r="CR320" s="73"/>
      <c r="CS320" s="73"/>
      <c r="CT320" s="73"/>
      <c r="CU320" s="73"/>
      <c r="CV320" s="73"/>
      <c r="CW320" s="73"/>
      <c r="CX320" s="73"/>
      <c r="CY320" s="73"/>
      <c r="CZ320" s="73"/>
      <c r="DA320" s="73"/>
      <c r="DB320" s="73"/>
      <c r="DC320" s="73"/>
      <c r="DD320" s="73"/>
      <c r="DE320" s="73"/>
      <c r="DF320" s="73"/>
      <c r="DG320" s="73"/>
      <c r="DH320" s="73"/>
      <c r="DI320" s="73"/>
      <c r="DJ320" s="73"/>
      <c r="DK320" s="73"/>
      <c r="DL320" s="73"/>
      <c r="DM320" s="73"/>
      <c r="DN320" s="73"/>
      <c r="DO320" s="73"/>
      <c r="DP320" s="73"/>
      <c r="DQ320" s="73"/>
      <c r="DR320" s="73"/>
      <c r="DS320" s="73"/>
      <c r="DT320" s="73"/>
      <c r="DU320" s="73"/>
      <c r="DV320" s="73"/>
      <c r="DW320" s="73"/>
      <c r="DX320" s="73"/>
      <c r="DY320" s="73"/>
      <c r="DZ320" s="73"/>
      <c r="EA320" s="73"/>
      <c r="EB320" s="73"/>
      <c r="EC320" s="73"/>
      <c r="ED320" s="73"/>
      <c r="EE320" s="73"/>
      <c r="EF320" s="73"/>
      <c r="EG320" s="73"/>
      <c r="EH320" s="73"/>
      <c r="EI320" s="73"/>
      <c r="EJ320" s="73"/>
      <c r="EK320" s="73"/>
      <c r="EL320" s="73"/>
      <c r="EM320" s="73"/>
      <c r="EN320" s="73"/>
      <c r="EO320" s="73"/>
      <c r="EP320" s="73"/>
      <c r="EQ320" s="73"/>
      <c r="ER320" s="73"/>
      <c r="ES320" s="73"/>
      <c r="ET320" s="73"/>
      <c r="EU320" s="73"/>
      <c r="EV320" s="73"/>
      <c r="EW320" s="73"/>
      <c r="EX320" s="73"/>
      <c r="EY320" s="73"/>
      <c r="EZ320" s="73"/>
      <c r="FA320" s="73"/>
      <c r="FB320" s="73"/>
      <c r="FC320" s="73"/>
      <c r="FD320" s="73"/>
      <c r="FE320" s="73"/>
      <c r="FF320" s="73"/>
      <c r="FG320" s="73"/>
      <c r="FH320" s="73"/>
      <c r="FI320" s="73"/>
      <c r="FJ320" s="73"/>
      <c r="FK320" s="73"/>
      <c r="FL320" s="73"/>
      <c r="FM320" s="73"/>
      <c r="FN320" s="73"/>
      <c r="FO320" s="73"/>
      <c r="FP320" s="73"/>
      <c r="FQ320" s="73"/>
      <c r="FR320" s="73"/>
      <c r="FS320" s="73"/>
      <c r="FT320" s="73"/>
      <c r="FU320" s="73"/>
      <c r="FV320" s="73"/>
      <c r="FW320" s="73"/>
      <c r="FX320" s="73"/>
      <c r="FY320" s="73"/>
      <c r="FZ320" s="73"/>
      <c r="GA320" s="73"/>
      <c r="GB320" s="73"/>
      <c r="GC320" s="73"/>
      <c r="GD320" s="73"/>
      <c r="GE320" s="73"/>
      <c r="GF320" s="73"/>
      <c r="GG320" s="73"/>
      <c r="GH320" s="73"/>
      <c r="GI320" s="73"/>
      <c r="GJ320" s="73"/>
      <c r="GK320" s="73"/>
      <c r="GL320" s="73"/>
      <c r="GM320" s="73"/>
      <c r="GN320" s="73"/>
      <c r="GO320" s="73"/>
      <c r="GP320" s="73"/>
      <c r="GQ320" s="73"/>
      <c r="GR320" s="73"/>
      <c r="GS320" s="73"/>
      <c r="GT320" s="73"/>
      <c r="GU320" s="73"/>
      <c r="GV320" s="73"/>
      <c r="GW320" s="73"/>
      <c r="GX320" s="73"/>
      <c r="GY320" s="73"/>
      <c r="GZ320" s="73"/>
      <c r="HA320" s="73"/>
      <c r="HB320" s="73"/>
      <c r="HC320" s="73"/>
      <c r="HD320" s="73"/>
      <c r="HE320" s="73"/>
      <c r="HF320" s="73"/>
      <c r="HG320" s="73"/>
      <c r="HH320" s="73"/>
      <c r="HI320" s="73"/>
      <c r="HJ320" s="73"/>
    </row>
    <row r="321" spans="1:218" s="72" customFormat="1">
      <c r="A321" s="85"/>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73"/>
      <c r="BZ321" s="73"/>
      <c r="CA321" s="73"/>
      <c r="CB321" s="73"/>
      <c r="CC321" s="73"/>
      <c r="CD321" s="73"/>
      <c r="CE321" s="73"/>
      <c r="CF321" s="73"/>
      <c r="CG321" s="73"/>
      <c r="CH321" s="73"/>
      <c r="CI321" s="73"/>
      <c r="CJ321" s="73"/>
      <c r="CK321" s="73"/>
      <c r="CL321" s="73"/>
      <c r="CM321" s="73"/>
      <c r="CN321" s="73"/>
      <c r="CO321" s="73"/>
      <c r="CP321" s="73"/>
      <c r="CQ321" s="73"/>
      <c r="CR321" s="73"/>
      <c r="CS321" s="73"/>
      <c r="CT321" s="73"/>
      <c r="CU321" s="73"/>
      <c r="CV321" s="73"/>
      <c r="CW321" s="73"/>
      <c r="CX321" s="73"/>
      <c r="CY321" s="73"/>
      <c r="CZ321" s="73"/>
      <c r="DA321" s="73"/>
      <c r="DB321" s="73"/>
      <c r="DC321" s="73"/>
      <c r="DD321" s="73"/>
      <c r="DE321" s="73"/>
      <c r="DF321" s="73"/>
      <c r="DG321" s="73"/>
      <c r="DH321" s="73"/>
      <c r="DI321" s="73"/>
      <c r="DJ321" s="73"/>
      <c r="DK321" s="73"/>
      <c r="DL321" s="73"/>
      <c r="DM321" s="73"/>
      <c r="DN321" s="73"/>
      <c r="DO321" s="73"/>
      <c r="DP321" s="73"/>
      <c r="DQ321" s="73"/>
      <c r="DR321" s="73"/>
      <c r="DS321" s="73"/>
      <c r="DT321" s="73"/>
      <c r="DU321" s="73"/>
      <c r="DV321" s="73"/>
      <c r="DW321" s="73"/>
      <c r="DX321" s="73"/>
      <c r="DY321" s="73"/>
      <c r="DZ321" s="73"/>
      <c r="EA321" s="73"/>
      <c r="EB321" s="73"/>
      <c r="EC321" s="73"/>
      <c r="ED321" s="73"/>
      <c r="EE321" s="73"/>
      <c r="EF321" s="73"/>
      <c r="EG321" s="73"/>
      <c r="EH321" s="73"/>
      <c r="EI321" s="73"/>
      <c r="EJ321" s="73"/>
      <c r="EK321" s="73"/>
      <c r="EL321" s="73"/>
      <c r="EM321" s="73"/>
      <c r="EN321" s="73"/>
      <c r="EO321" s="73"/>
      <c r="EP321" s="73"/>
      <c r="EQ321" s="73"/>
      <c r="ER321" s="73"/>
      <c r="ES321" s="73"/>
      <c r="ET321" s="73"/>
      <c r="EU321" s="73"/>
      <c r="EV321" s="73"/>
      <c r="EW321" s="73"/>
      <c r="EX321" s="73"/>
      <c r="EY321" s="73"/>
      <c r="EZ321" s="73"/>
      <c r="FA321" s="73"/>
      <c r="FB321" s="73"/>
      <c r="FC321" s="73"/>
      <c r="FD321" s="73"/>
      <c r="FE321" s="73"/>
      <c r="FF321" s="73"/>
      <c r="FG321" s="73"/>
      <c r="FH321" s="73"/>
      <c r="FI321" s="73"/>
      <c r="FJ321" s="73"/>
      <c r="FK321" s="73"/>
      <c r="FL321" s="73"/>
      <c r="FM321" s="73"/>
      <c r="FN321" s="73"/>
      <c r="FO321" s="73"/>
      <c r="FP321" s="73"/>
      <c r="FQ321" s="73"/>
      <c r="FR321" s="73"/>
      <c r="FS321" s="73"/>
      <c r="FT321" s="73"/>
      <c r="FU321" s="73"/>
      <c r="FV321" s="73"/>
      <c r="FW321" s="73"/>
      <c r="FX321" s="73"/>
      <c r="FY321" s="73"/>
      <c r="FZ321" s="73"/>
      <c r="GA321" s="73"/>
      <c r="GB321" s="73"/>
      <c r="GC321" s="73"/>
      <c r="GD321" s="73"/>
      <c r="GE321" s="73"/>
      <c r="GF321" s="73"/>
      <c r="GG321" s="73"/>
      <c r="GH321" s="73"/>
      <c r="GI321" s="73"/>
      <c r="GJ321" s="73"/>
      <c r="GK321" s="73"/>
      <c r="GL321" s="73"/>
      <c r="GM321" s="73"/>
      <c r="GN321" s="73"/>
      <c r="GO321" s="73"/>
      <c r="GP321" s="73"/>
      <c r="GQ321" s="73"/>
      <c r="GR321" s="73"/>
      <c r="GS321" s="73"/>
      <c r="GT321" s="73"/>
      <c r="GU321" s="73"/>
      <c r="GV321" s="73"/>
      <c r="GW321" s="73"/>
      <c r="GX321" s="73"/>
      <c r="GY321" s="73"/>
      <c r="GZ321" s="73"/>
      <c r="HA321" s="73"/>
      <c r="HB321" s="73"/>
      <c r="HC321" s="73"/>
      <c r="HD321" s="73"/>
      <c r="HE321" s="73"/>
      <c r="HF321" s="73"/>
      <c r="HG321" s="73"/>
      <c r="HH321" s="73"/>
      <c r="HI321" s="73"/>
      <c r="HJ321" s="73"/>
    </row>
    <row r="322" spans="1:218" s="72" customFormat="1">
      <c r="A322" s="85"/>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c r="CA322" s="73"/>
      <c r="CB322" s="73"/>
      <c r="CC322" s="73"/>
      <c r="CD322" s="73"/>
      <c r="CE322" s="73"/>
      <c r="CF322" s="73"/>
      <c r="CG322" s="73"/>
      <c r="CH322" s="73"/>
      <c r="CI322" s="73"/>
      <c r="CJ322" s="73"/>
      <c r="CK322" s="73"/>
      <c r="CL322" s="73"/>
      <c r="CM322" s="73"/>
      <c r="CN322" s="73"/>
      <c r="CO322" s="73"/>
      <c r="CP322" s="73"/>
      <c r="CQ322" s="73"/>
      <c r="CR322" s="73"/>
      <c r="CS322" s="73"/>
      <c r="CT322" s="73"/>
      <c r="CU322" s="73"/>
      <c r="CV322" s="73"/>
      <c r="CW322" s="73"/>
      <c r="CX322" s="73"/>
      <c r="CY322" s="73"/>
      <c r="CZ322" s="73"/>
      <c r="DA322" s="73"/>
      <c r="DB322" s="73"/>
      <c r="DC322" s="73"/>
      <c r="DD322" s="73"/>
      <c r="DE322" s="73"/>
      <c r="DF322" s="73"/>
      <c r="DG322" s="73"/>
      <c r="DH322" s="73"/>
      <c r="DI322" s="73"/>
      <c r="DJ322" s="73"/>
      <c r="DK322" s="73"/>
      <c r="DL322" s="73"/>
      <c r="DM322" s="73"/>
      <c r="DN322" s="73"/>
      <c r="DO322" s="73"/>
      <c r="DP322" s="73"/>
      <c r="DQ322" s="73"/>
      <c r="DR322" s="73"/>
      <c r="DS322" s="73"/>
      <c r="DT322" s="73"/>
      <c r="DU322" s="73"/>
      <c r="DV322" s="73"/>
      <c r="DW322" s="73"/>
      <c r="DX322" s="73"/>
      <c r="DY322" s="73"/>
      <c r="DZ322" s="73"/>
      <c r="EA322" s="73"/>
      <c r="EB322" s="73"/>
      <c r="EC322" s="73"/>
      <c r="ED322" s="73"/>
      <c r="EE322" s="73"/>
      <c r="EF322" s="73"/>
      <c r="EG322" s="73"/>
      <c r="EH322" s="73"/>
      <c r="EI322" s="73"/>
      <c r="EJ322" s="73"/>
      <c r="EK322" s="73"/>
      <c r="EL322" s="73"/>
      <c r="EM322" s="73"/>
      <c r="EN322" s="73"/>
      <c r="EO322" s="73"/>
      <c r="EP322" s="73"/>
      <c r="EQ322" s="73"/>
      <c r="ER322" s="73"/>
      <c r="ES322" s="73"/>
      <c r="ET322" s="73"/>
      <c r="EU322" s="73"/>
      <c r="EV322" s="73"/>
      <c r="EW322" s="73"/>
      <c r="EX322" s="73"/>
      <c r="EY322" s="73"/>
      <c r="EZ322" s="73"/>
      <c r="FA322" s="73"/>
      <c r="FB322" s="73"/>
      <c r="FC322" s="73"/>
      <c r="FD322" s="73"/>
      <c r="FE322" s="73"/>
      <c r="FF322" s="73"/>
      <c r="FG322" s="73"/>
      <c r="FH322" s="73"/>
      <c r="FI322" s="73"/>
      <c r="FJ322" s="73"/>
      <c r="FK322" s="73"/>
      <c r="FL322" s="73"/>
      <c r="FM322" s="73"/>
      <c r="FN322" s="73"/>
      <c r="FO322" s="73"/>
      <c r="FP322" s="73"/>
      <c r="FQ322" s="73"/>
      <c r="FR322" s="73"/>
      <c r="FS322" s="73"/>
      <c r="FT322" s="73"/>
      <c r="FU322" s="73"/>
      <c r="FV322" s="73"/>
      <c r="FW322" s="73"/>
      <c r="FX322" s="73"/>
      <c r="FY322" s="73"/>
      <c r="FZ322" s="73"/>
      <c r="GA322" s="73"/>
      <c r="GB322" s="73"/>
      <c r="GC322" s="73"/>
      <c r="GD322" s="73"/>
      <c r="GE322" s="73"/>
      <c r="GF322" s="73"/>
      <c r="GG322" s="73"/>
      <c r="GH322" s="73"/>
      <c r="GI322" s="73"/>
      <c r="GJ322" s="73"/>
      <c r="GK322" s="73"/>
      <c r="GL322" s="73"/>
      <c r="GM322" s="73"/>
      <c r="GN322" s="73"/>
      <c r="GO322" s="73"/>
      <c r="GP322" s="73"/>
      <c r="GQ322" s="73"/>
      <c r="GR322" s="73"/>
      <c r="GS322" s="73"/>
      <c r="GT322" s="73"/>
      <c r="GU322" s="73"/>
      <c r="GV322" s="73"/>
      <c r="GW322" s="73"/>
      <c r="GX322" s="73"/>
      <c r="GY322" s="73"/>
      <c r="GZ322" s="73"/>
      <c r="HA322" s="73"/>
      <c r="HB322" s="73"/>
      <c r="HC322" s="73"/>
      <c r="HD322" s="73"/>
      <c r="HE322" s="73"/>
      <c r="HF322" s="73"/>
      <c r="HG322" s="73"/>
      <c r="HH322" s="73"/>
      <c r="HI322" s="73"/>
      <c r="HJ322" s="73"/>
    </row>
    <row r="323" spans="1:218" s="72" customFormat="1">
      <c r="A323" s="85"/>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3"/>
      <c r="CY323" s="73"/>
      <c r="CZ323" s="73"/>
      <c r="DA323" s="73"/>
      <c r="DB323" s="73"/>
      <c r="DC323" s="73"/>
      <c r="DD323" s="73"/>
      <c r="DE323" s="73"/>
      <c r="DF323" s="73"/>
      <c r="DG323" s="73"/>
      <c r="DH323" s="73"/>
      <c r="DI323" s="73"/>
      <c r="DJ323" s="73"/>
      <c r="DK323" s="73"/>
      <c r="DL323" s="73"/>
      <c r="DM323" s="73"/>
      <c r="DN323" s="73"/>
      <c r="DO323" s="73"/>
      <c r="DP323" s="73"/>
      <c r="DQ323" s="73"/>
      <c r="DR323" s="73"/>
      <c r="DS323" s="73"/>
      <c r="DT323" s="73"/>
      <c r="DU323" s="73"/>
      <c r="DV323" s="73"/>
      <c r="DW323" s="73"/>
      <c r="DX323" s="73"/>
      <c r="DY323" s="73"/>
      <c r="DZ323" s="73"/>
      <c r="EA323" s="73"/>
      <c r="EB323" s="73"/>
      <c r="EC323" s="73"/>
      <c r="ED323" s="73"/>
      <c r="EE323" s="73"/>
      <c r="EF323" s="73"/>
      <c r="EG323" s="73"/>
      <c r="EH323" s="73"/>
      <c r="EI323" s="73"/>
      <c r="EJ323" s="73"/>
      <c r="EK323" s="73"/>
      <c r="EL323" s="73"/>
      <c r="EM323" s="73"/>
      <c r="EN323" s="73"/>
      <c r="EO323" s="73"/>
      <c r="EP323" s="73"/>
      <c r="EQ323" s="73"/>
      <c r="ER323" s="73"/>
      <c r="ES323" s="73"/>
      <c r="ET323" s="73"/>
      <c r="EU323" s="73"/>
      <c r="EV323" s="73"/>
      <c r="EW323" s="73"/>
      <c r="EX323" s="73"/>
      <c r="EY323" s="73"/>
      <c r="EZ323" s="73"/>
      <c r="FA323" s="73"/>
      <c r="FB323" s="73"/>
      <c r="FC323" s="73"/>
      <c r="FD323" s="73"/>
      <c r="FE323" s="73"/>
      <c r="FF323" s="73"/>
      <c r="FG323" s="73"/>
      <c r="FH323" s="73"/>
      <c r="FI323" s="73"/>
      <c r="FJ323" s="73"/>
      <c r="FK323" s="73"/>
      <c r="FL323" s="73"/>
      <c r="FM323" s="73"/>
      <c r="FN323" s="73"/>
      <c r="FO323" s="73"/>
      <c r="FP323" s="73"/>
      <c r="FQ323" s="73"/>
      <c r="FR323" s="73"/>
      <c r="FS323" s="73"/>
      <c r="FT323" s="73"/>
      <c r="FU323" s="73"/>
      <c r="FV323" s="73"/>
      <c r="FW323" s="73"/>
      <c r="FX323" s="73"/>
      <c r="FY323" s="73"/>
      <c r="FZ323" s="73"/>
      <c r="GA323" s="73"/>
      <c r="GB323" s="73"/>
      <c r="GC323" s="73"/>
      <c r="GD323" s="73"/>
      <c r="GE323" s="73"/>
      <c r="GF323" s="73"/>
      <c r="GG323" s="73"/>
      <c r="GH323" s="73"/>
      <c r="GI323" s="73"/>
      <c r="GJ323" s="73"/>
      <c r="GK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row>
    <row r="324" spans="1:218" s="72" customFormat="1">
      <c r="A324" s="85"/>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c r="CA324" s="73"/>
      <c r="CB324" s="73"/>
      <c r="CC324" s="73"/>
      <c r="CD324" s="73"/>
      <c r="CE324" s="73"/>
      <c r="CF324" s="73"/>
      <c r="CG324" s="73"/>
      <c r="CH324" s="73"/>
      <c r="CI324" s="73"/>
      <c r="CJ324" s="73"/>
      <c r="CK324" s="73"/>
      <c r="CL324" s="73"/>
      <c r="CM324" s="73"/>
      <c r="CN324" s="73"/>
      <c r="CO324" s="73"/>
      <c r="CP324" s="73"/>
      <c r="CQ324" s="73"/>
      <c r="CR324" s="73"/>
      <c r="CS324" s="73"/>
      <c r="CT324" s="73"/>
      <c r="CU324" s="73"/>
      <c r="CV324" s="73"/>
      <c r="CW324" s="73"/>
      <c r="CX324" s="73"/>
      <c r="CY324" s="73"/>
      <c r="CZ324" s="73"/>
      <c r="DA324" s="73"/>
      <c r="DB324" s="73"/>
      <c r="DC324" s="73"/>
      <c r="DD324" s="73"/>
      <c r="DE324" s="73"/>
      <c r="DF324" s="73"/>
      <c r="DG324" s="73"/>
      <c r="DH324" s="73"/>
      <c r="DI324" s="73"/>
      <c r="DJ324" s="73"/>
      <c r="DK324" s="73"/>
      <c r="DL324" s="73"/>
      <c r="DM324" s="73"/>
      <c r="DN324" s="73"/>
      <c r="DO324" s="73"/>
      <c r="DP324" s="73"/>
      <c r="DQ324" s="73"/>
      <c r="DR324" s="73"/>
      <c r="DS324" s="73"/>
      <c r="DT324" s="73"/>
      <c r="DU324" s="73"/>
      <c r="DV324" s="73"/>
      <c r="DW324" s="73"/>
      <c r="DX324" s="73"/>
      <c r="DY324" s="73"/>
      <c r="DZ324" s="73"/>
      <c r="EA324" s="73"/>
      <c r="EB324" s="73"/>
      <c r="EC324" s="73"/>
      <c r="ED324" s="73"/>
      <c r="EE324" s="73"/>
      <c r="EF324" s="73"/>
      <c r="EG324" s="73"/>
      <c r="EH324" s="73"/>
      <c r="EI324" s="73"/>
      <c r="EJ324" s="73"/>
      <c r="EK324" s="73"/>
      <c r="EL324" s="73"/>
      <c r="EM324" s="73"/>
      <c r="EN324" s="73"/>
      <c r="EO324" s="73"/>
      <c r="EP324" s="73"/>
      <c r="EQ324" s="73"/>
      <c r="ER324" s="73"/>
      <c r="ES324" s="73"/>
      <c r="ET324" s="73"/>
      <c r="EU324" s="73"/>
      <c r="EV324" s="73"/>
      <c r="EW324" s="73"/>
      <c r="EX324" s="73"/>
      <c r="EY324" s="73"/>
      <c r="EZ324" s="73"/>
      <c r="FA324" s="73"/>
      <c r="FB324" s="73"/>
      <c r="FC324" s="73"/>
      <c r="FD324" s="73"/>
      <c r="FE324" s="73"/>
      <c r="FF324" s="73"/>
      <c r="FG324" s="73"/>
      <c r="FH324" s="73"/>
      <c r="FI324" s="73"/>
      <c r="FJ324" s="73"/>
      <c r="FK324" s="73"/>
      <c r="FL324" s="73"/>
      <c r="FM324" s="73"/>
      <c r="FN324" s="73"/>
      <c r="FO324" s="73"/>
      <c r="FP324" s="73"/>
      <c r="FQ324" s="73"/>
      <c r="FR324" s="73"/>
      <c r="FS324" s="73"/>
      <c r="FT324" s="73"/>
      <c r="FU324" s="73"/>
      <c r="FV324" s="73"/>
      <c r="FW324" s="73"/>
      <c r="FX324" s="73"/>
      <c r="FY324" s="73"/>
      <c r="FZ324" s="73"/>
      <c r="GA324" s="73"/>
      <c r="GB324" s="73"/>
      <c r="GC324" s="73"/>
      <c r="GD324" s="73"/>
      <c r="GE324" s="73"/>
      <c r="GF324" s="73"/>
      <c r="GG324" s="73"/>
      <c r="GH324" s="73"/>
      <c r="GI324" s="73"/>
      <c r="GJ324" s="73"/>
      <c r="GK324" s="73"/>
      <c r="GL324" s="73"/>
      <c r="GM324" s="73"/>
      <c r="GN324" s="73"/>
      <c r="GO324" s="73"/>
      <c r="GP324" s="73"/>
      <c r="GQ324" s="73"/>
      <c r="GR324" s="73"/>
      <c r="GS324" s="73"/>
      <c r="GT324" s="73"/>
      <c r="GU324" s="73"/>
      <c r="GV324" s="73"/>
      <c r="GW324" s="73"/>
      <c r="GX324" s="73"/>
      <c r="GY324" s="73"/>
      <c r="GZ324" s="73"/>
      <c r="HA324" s="73"/>
      <c r="HB324" s="73"/>
      <c r="HC324" s="73"/>
      <c r="HD324" s="73"/>
      <c r="HE324" s="73"/>
      <c r="HF324" s="73"/>
      <c r="HG324" s="73"/>
      <c r="HH324" s="73"/>
      <c r="HI324" s="73"/>
      <c r="HJ324" s="73"/>
    </row>
    <row r="325" spans="1:218" s="72" customFormat="1">
      <c r="A325" s="85"/>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c r="CA325" s="73"/>
      <c r="CB325" s="73"/>
      <c r="CC325" s="73"/>
      <c r="CD325" s="73"/>
      <c r="CE325" s="73"/>
      <c r="CF325" s="73"/>
      <c r="CG325" s="73"/>
      <c r="CH325" s="73"/>
      <c r="CI325" s="73"/>
      <c r="CJ325" s="73"/>
      <c r="CK325" s="73"/>
      <c r="CL325" s="73"/>
      <c r="CM325" s="73"/>
      <c r="CN325" s="73"/>
      <c r="CO325" s="73"/>
      <c r="CP325" s="73"/>
      <c r="CQ325" s="73"/>
      <c r="CR325" s="73"/>
      <c r="CS325" s="73"/>
      <c r="CT325" s="73"/>
      <c r="CU325" s="73"/>
      <c r="CV325" s="73"/>
      <c r="CW325" s="73"/>
      <c r="CX325" s="73"/>
      <c r="CY325" s="73"/>
      <c r="CZ325" s="73"/>
      <c r="DA325" s="73"/>
      <c r="DB325" s="73"/>
      <c r="DC325" s="73"/>
      <c r="DD325" s="73"/>
      <c r="DE325" s="73"/>
      <c r="DF325" s="73"/>
      <c r="DG325" s="73"/>
      <c r="DH325" s="73"/>
      <c r="DI325" s="73"/>
      <c r="DJ325" s="73"/>
      <c r="DK325" s="73"/>
      <c r="DL325" s="73"/>
      <c r="DM325" s="73"/>
      <c r="DN325" s="73"/>
      <c r="DO325" s="73"/>
      <c r="DP325" s="73"/>
      <c r="DQ325" s="73"/>
      <c r="DR325" s="73"/>
      <c r="DS325" s="73"/>
      <c r="DT325" s="73"/>
      <c r="DU325" s="73"/>
      <c r="DV325" s="73"/>
      <c r="DW325" s="73"/>
      <c r="DX325" s="73"/>
      <c r="DY325" s="73"/>
      <c r="DZ325" s="73"/>
      <c r="EA325" s="73"/>
      <c r="EB325" s="73"/>
      <c r="EC325" s="73"/>
      <c r="ED325" s="73"/>
      <c r="EE325" s="73"/>
      <c r="EF325" s="73"/>
      <c r="EG325" s="73"/>
      <c r="EH325" s="73"/>
      <c r="EI325" s="73"/>
      <c r="EJ325" s="73"/>
      <c r="EK325" s="73"/>
      <c r="EL325" s="73"/>
      <c r="EM325" s="73"/>
      <c r="EN325" s="73"/>
      <c r="EO325" s="73"/>
      <c r="EP325" s="73"/>
      <c r="EQ325" s="73"/>
      <c r="ER325" s="73"/>
      <c r="ES325" s="73"/>
      <c r="ET325" s="73"/>
      <c r="EU325" s="73"/>
      <c r="EV325" s="73"/>
      <c r="EW325" s="73"/>
      <c r="EX325" s="73"/>
      <c r="EY325" s="73"/>
      <c r="EZ325" s="73"/>
      <c r="FA325" s="73"/>
      <c r="FB325" s="73"/>
      <c r="FC325" s="73"/>
      <c r="FD325" s="73"/>
      <c r="FE325" s="73"/>
      <c r="FF325" s="73"/>
      <c r="FG325" s="73"/>
      <c r="FH325" s="73"/>
      <c r="FI325" s="73"/>
      <c r="FJ325" s="73"/>
      <c r="FK325" s="73"/>
      <c r="FL325" s="73"/>
      <c r="FM325" s="73"/>
      <c r="FN325" s="73"/>
      <c r="FO325" s="73"/>
      <c r="FP325" s="73"/>
      <c r="FQ325" s="73"/>
      <c r="FR325" s="73"/>
      <c r="FS325" s="73"/>
      <c r="FT325" s="73"/>
      <c r="FU325" s="73"/>
      <c r="FV325" s="73"/>
      <c r="FW325" s="73"/>
      <c r="FX325" s="73"/>
      <c r="FY325" s="73"/>
      <c r="FZ325" s="73"/>
      <c r="GA325" s="73"/>
      <c r="GB325" s="73"/>
      <c r="GC325" s="73"/>
      <c r="GD325" s="73"/>
      <c r="GE325" s="73"/>
      <c r="GF325" s="73"/>
      <c r="GG325" s="73"/>
      <c r="GH325" s="73"/>
      <c r="GI325" s="73"/>
      <c r="GJ325" s="73"/>
      <c r="GK325" s="73"/>
      <c r="GL325" s="73"/>
      <c r="GM325" s="73"/>
      <c r="GN325" s="73"/>
      <c r="GO325" s="73"/>
      <c r="GP325" s="73"/>
      <c r="GQ325" s="73"/>
      <c r="GR325" s="73"/>
      <c r="GS325" s="73"/>
      <c r="GT325" s="73"/>
      <c r="GU325" s="73"/>
      <c r="GV325" s="73"/>
      <c r="GW325" s="73"/>
      <c r="GX325" s="73"/>
      <c r="GY325" s="73"/>
      <c r="GZ325" s="73"/>
      <c r="HA325" s="73"/>
      <c r="HB325" s="73"/>
      <c r="HC325" s="73"/>
      <c r="HD325" s="73"/>
      <c r="HE325" s="73"/>
      <c r="HF325" s="73"/>
      <c r="HG325" s="73"/>
      <c r="HH325" s="73"/>
      <c r="HI325" s="73"/>
      <c r="HJ325" s="73"/>
    </row>
    <row r="326" spans="1:218" s="72" customFormat="1">
      <c r="A326" s="85"/>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c r="CA326" s="73"/>
      <c r="CB326" s="73"/>
      <c r="CC326" s="73"/>
      <c r="CD326" s="73"/>
      <c r="CE326" s="73"/>
      <c r="CF326" s="73"/>
      <c r="CG326" s="73"/>
      <c r="CH326" s="73"/>
      <c r="CI326" s="73"/>
      <c r="CJ326" s="73"/>
      <c r="CK326" s="73"/>
      <c r="CL326" s="73"/>
      <c r="CM326" s="73"/>
      <c r="CN326" s="73"/>
      <c r="CO326" s="73"/>
      <c r="CP326" s="73"/>
      <c r="CQ326" s="73"/>
      <c r="CR326" s="73"/>
      <c r="CS326" s="73"/>
      <c r="CT326" s="73"/>
      <c r="CU326" s="73"/>
      <c r="CV326" s="73"/>
      <c r="CW326" s="73"/>
      <c r="CX326" s="73"/>
      <c r="CY326" s="73"/>
      <c r="CZ326" s="73"/>
      <c r="DA326" s="73"/>
      <c r="DB326" s="73"/>
      <c r="DC326" s="73"/>
      <c r="DD326" s="73"/>
      <c r="DE326" s="73"/>
      <c r="DF326" s="73"/>
      <c r="DG326" s="73"/>
      <c r="DH326" s="73"/>
      <c r="DI326" s="73"/>
      <c r="DJ326" s="73"/>
      <c r="DK326" s="73"/>
      <c r="DL326" s="73"/>
      <c r="DM326" s="73"/>
      <c r="DN326" s="73"/>
      <c r="DO326" s="73"/>
      <c r="DP326" s="73"/>
      <c r="DQ326" s="73"/>
      <c r="DR326" s="73"/>
      <c r="DS326" s="73"/>
      <c r="DT326" s="73"/>
      <c r="DU326" s="73"/>
      <c r="DV326" s="73"/>
      <c r="DW326" s="73"/>
      <c r="DX326" s="73"/>
      <c r="DY326" s="73"/>
      <c r="DZ326" s="73"/>
      <c r="EA326" s="73"/>
      <c r="EB326" s="73"/>
      <c r="EC326" s="73"/>
      <c r="ED326" s="73"/>
      <c r="EE326" s="73"/>
      <c r="EF326" s="73"/>
      <c r="EG326" s="73"/>
      <c r="EH326" s="73"/>
      <c r="EI326" s="73"/>
      <c r="EJ326" s="73"/>
      <c r="EK326" s="73"/>
      <c r="EL326" s="73"/>
      <c r="EM326" s="73"/>
      <c r="EN326" s="73"/>
      <c r="EO326" s="73"/>
      <c r="EP326" s="73"/>
      <c r="EQ326" s="73"/>
      <c r="ER326" s="73"/>
      <c r="ES326" s="73"/>
      <c r="ET326" s="73"/>
      <c r="EU326" s="73"/>
      <c r="EV326" s="73"/>
      <c r="EW326" s="73"/>
      <c r="EX326" s="73"/>
      <c r="EY326" s="73"/>
      <c r="EZ326" s="73"/>
      <c r="FA326" s="73"/>
      <c r="FB326" s="73"/>
      <c r="FC326" s="73"/>
      <c r="FD326" s="73"/>
      <c r="FE326" s="73"/>
      <c r="FF326" s="73"/>
      <c r="FG326" s="73"/>
      <c r="FH326" s="73"/>
      <c r="FI326" s="73"/>
      <c r="FJ326" s="73"/>
      <c r="FK326" s="73"/>
      <c r="FL326" s="73"/>
      <c r="FM326" s="73"/>
      <c r="FN326" s="73"/>
      <c r="FO326" s="73"/>
      <c r="FP326" s="73"/>
      <c r="FQ326" s="73"/>
      <c r="FR326" s="73"/>
      <c r="FS326" s="73"/>
      <c r="FT326" s="73"/>
      <c r="FU326" s="73"/>
      <c r="FV326" s="73"/>
      <c r="FW326" s="73"/>
      <c r="FX326" s="73"/>
      <c r="FY326" s="73"/>
      <c r="FZ326" s="73"/>
      <c r="GA326" s="73"/>
      <c r="GB326" s="73"/>
      <c r="GC326" s="73"/>
      <c r="GD326" s="73"/>
      <c r="GE326" s="73"/>
      <c r="GF326" s="73"/>
      <c r="GG326" s="73"/>
      <c r="GH326" s="73"/>
      <c r="GI326" s="73"/>
      <c r="GJ326" s="73"/>
      <c r="GK326" s="73"/>
      <c r="GL326" s="73"/>
      <c r="GM326" s="73"/>
      <c r="GN326" s="73"/>
      <c r="GO326" s="73"/>
      <c r="GP326" s="73"/>
      <c r="GQ326" s="73"/>
      <c r="GR326" s="73"/>
      <c r="GS326" s="73"/>
      <c r="GT326" s="73"/>
      <c r="GU326" s="73"/>
      <c r="GV326" s="73"/>
      <c r="GW326" s="73"/>
      <c r="GX326" s="73"/>
      <c r="GY326" s="73"/>
      <c r="GZ326" s="73"/>
      <c r="HA326" s="73"/>
      <c r="HB326" s="73"/>
      <c r="HC326" s="73"/>
      <c r="HD326" s="73"/>
      <c r="HE326" s="73"/>
      <c r="HF326" s="73"/>
      <c r="HG326" s="73"/>
      <c r="HH326" s="73"/>
      <c r="HI326" s="73"/>
      <c r="HJ326" s="73"/>
    </row>
    <row r="327" spans="1:218" s="72" customFormat="1">
      <c r="A327" s="85"/>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c r="CA327" s="73"/>
      <c r="CB327" s="73"/>
      <c r="CC327" s="73"/>
      <c r="CD327" s="73"/>
      <c r="CE327" s="73"/>
      <c r="CF327" s="73"/>
      <c r="CG327" s="73"/>
      <c r="CH327" s="73"/>
      <c r="CI327" s="73"/>
      <c r="CJ327" s="73"/>
      <c r="CK327" s="73"/>
      <c r="CL327" s="73"/>
      <c r="CM327" s="73"/>
      <c r="CN327" s="73"/>
      <c r="CO327" s="73"/>
      <c r="CP327" s="73"/>
      <c r="CQ327" s="73"/>
      <c r="CR327" s="73"/>
      <c r="CS327" s="73"/>
      <c r="CT327" s="73"/>
      <c r="CU327" s="73"/>
      <c r="CV327" s="73"/>
      <c r="CW327" s="73"/>
      <c r="CX327" s="73"/>
      <c r="CY327" s="73"/>
      <c r="CZ327" s="73"/>
      <c r="DA327" s="73"/>
      <c r="DB327" s="73"/>
      <c r="DC327" s="73"/>
      <c r="DD327" s="73"/>
      <c r="DE327" s="73"/>
      <c r="DF327" s="73"/>
      <c r="DG327" s="73"/>
      <c r="DH327" s="73"/>
      <c r="DI327" s="73"/>
      <c r="DJ327" s="73"/>
      <c r="DK327" s="73"/>
      <c r="DL327" s="73"/>
      <c r="DM327" s="73"/>
      <c r="DN327" s="73"/>
      <c r="DO327" s="73"/>
      <c r="DP327" s="73"/>
      <c r="DQ327" s="73"/>
      <c r="DR327" s="73"/>
      <c r="DS327" s="73"/>
      <c r="DT327" s="73"/>
      <c r="DU327" s="73"/>
      <c r="DV327" s="73"/>
      <c r="DW327" s="73"/>
      <c r="DX327" s="73"/>
      <c r="DY327" s="73"/>
      <c r="DZ327" s="73"/>
      <c r="EA327" s="73"/>
      <c r="EB327" s="73"/>
      <c r="EC327" s="73"/>
      <c r="ED327" s="73"/>
      <c r="EE327" s="73"/>
      <c r="EF327" s="73"/>
      <c r="EG327" s="73"/>
      <c r="EH327" s="73"/>
      <c r="EI327" s="73"/>
      <c r="EJ327" s="73"/>
      <c r="EK327" s="73"/>
      <c r="EL327" s="73"/>
      <c r="EM327" s="73"/>
      <c r="EN327" s="73"/>
      <c r="EO327" s="73"/>
      <c r="EP327" s="73"/>
      <c r="EQ327" s="73"/>
      <c r="ER327" s="73"/>
      <c r="ES327" s="73"/>
      <c r="ET327" s="73"/>
      <c r="EU327" s="73"/>
      <c r="EV327" s="73"/>
      <c r="EW327" s="73"/>
      <c r="EX327" s="73"/>
      <c r="EY327" s="73"/>
      <c r="EZ327" s="73"/>
      <c r="FA327" s="73"/>
      <c r="FB327" s="73"/>
      <c r="FC327" s="73"/>
      <c r="FD327" s="73"/>
      <c r="FE327" s="73"/>
      <c r="FF327" s="73"/>
      <c r="FG327" s="73"/>
      <c r="FH327" s="73"/>
      <c r="FI327" s="73"/>
      <c r="FJ327" s="73"/>
      <c r="FK327" s="73"/>
      <c r="FL327" s="73"/>
      <c r="FM327" s="73"/>
      <c r="FN327" s="73"/>
      <c r="FO327" s="73"/>
      <c r="FP327" s="73"/>
      <c r="FQ327" s="73"/>
      <c r="FR327" s="73"/>
      <c r="FS327" s="73"/>
      <c r="FT327" s="73"/>
      <c r="FU327" s="73"/>
      <c r="FV327" s="73"/>
      <c r="FW327" s="73"/>
      <c r="FX327" s="73"/>
      <c r="FY327" s="73"/>
      <c r="FZ327" s="73"/>
      <c r="GA327" s="73"/>
      <c r="GB327" s="73"/>
      <c r="GC327" s="73"/>
      <c r="GD327" s="73"/>
      <c r="GE327" s="73"/>
      <c r="GF327" s="73"/>
      <c r="GG327" s="73"/>
      <c r="GH327" s="73"/>
      <c r="GI327" s="73"/>
      <c r="GJ327" s="73"/>
      <c r="GK327" s="73"/>
      <c r="GL327" s="73"/>
      <c r="GM327" s="73"/>
      <c r="GN327" s="73"/>
      <c r="GO327" s="73"/>
      <c r="GP327" s="73"/>
      <c r="GQ327" s="73"/>
      <c r="GR327" s="73"/>
      <c r="GS327" s="73"/>
      <c r="GT327" s="73"/>
      <c r="GU327" s="73"/>
      <c r="GV327" s="73"/>
      <c r="GW327" s="73"/>
      <c r="GX327" s="73"/>
      <c r="GY327" s="73"/>
      <c r="GZ327" s="73"/>
      <c r="HA327" s="73"/>
      <c r="HB327" s="73"/>
      <c r="HC327" s="73"/>
      <c r="HD327" s="73"/>
      <c r="HE327" s="73"/>
      <c r="HF327" s="73"/>
      <c r="HG327" s="73"/>
      <c r="HH327" s="73"/>
      <c r="HI327" s="73"/>
      <c r="HJ327" s="73"/>
    </row>
    <row r="328" spans="1:218" s="72" customFormat="1">
      <c r="A328" s="85"/>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c r="CA328" s="73"/>
      <c r="CB328" s="73"/>
      <c r="CC328" s="73"/>
      <c r="CD328" s="73"/>
      <c r="CE328" s="73"/>
      <c r="CF328" s="73"/>
      <c r="CG328" s="73"/>
      <c r="CH328" s="73"/>
      <c r="CI328" s="73"/>
      <c r="CJ328" s="73"/>
      <c r="CK328" s="73"/>
      <c r="CL328" s="73"/>
      <c r="CM328" s="73"/>
      <c r="CN328" s="73"/>
      <c r="CO328" s="73"/>
      <c r="CP328" s="73"/>
      <c r="CQ328" s="73"/>
      <c r="CR328" s="73"/>
      <c r="CS328" s="73"/>
      <c r="CT328" s="73"/>
      <c r="CU328" s="73"/>
      <c r="CV328" s="73"/>
      <c r="CW328" s="73"/>
      <c r="CX328" s="73"/>
      <c r="CY328" s="73"/>
      <c r="CZ328" s="73"/>
      <c r="DA328" s="73"/>
      <c r="DB328" s="73"/>
      <c r="DC328" s="73"/>
      <c r="DD328" s="73"/>
      <c r="DE328" s="73"/>
      <c r="DF328" s="73"/>
      <c r="DG328" s="73"/>
      <c r="DH328" s="73"/>
      <c r="DI328" s="73"/>
      <c r="DJ328" s="73"/>
      <c r="DK328" s="73"/>
      <c r="DL328" s="73"/>
      <c r="DM328" s="73"/>
      <c r="DN328" s="73"/>
      <c r="DO328" s="73"/>
      <c r="DP328" s="73"/>
      <c r="DQ328" s="73"/>
      <c r="DR328" s="73"/>
      <c r="DS328" s="73"/>
      <c r="DT328" s="73"/>
      <c r="DU328" s="73"/>
      <c r="DV328" s="73"/>
      <c r="DW328" s="73"/>
      <c r="DX328" s="73"/>
      <c r="DY328" s="73"/>
      <c r="DZ328" s="73"/>
      <c r="EA328" s="73"/>
      <c r="EB328" s="73"/>
      <c r="EC328" s="73"/>
      <c r="ED328" s="73"/>
      <c r="EE328" s="73"/>
      <c r="EF328" s="73"/>
      <c r="EG328" s="73"/>
      <c r="EH328" s="73"/>
      <c r="EI328" s="73"/>
      <c r="EJ328" s="73"/>
      <c r="EK328" s="73"/>
      <c r="EL328" s="73"/>
      <c r="EM328" s="73"/>
      <c r="EN328" s="73"/>
      <c r="EO328" s="73"/>
      <c r="EP328" s="73"/>
      <c r="EQ328" s="73"/>
      <c r="ER328" s="73"/>
      <c r="ES328" s="73"/>
      <c r="ET328" s="73"/>
      <c r="EU328" s="73"/>
      <c r="EV328" s="73"/>
      <c r="EW328" s="73"/>
      <c r="EX328" s="73"/>
      <c r="EY328" s="73"/>
      <c r="EZ328" s="73"/>
      <c r="FA328" s="73"/>
      <c r="FB328" s="73"/>
      <c r="FC328" s="73"/>
      <c r="FD328" s="73"/>
      <c r="FE328" s="73"/>
      <c r="FF328" s="73"/>
      <c r="FG328" s="73"/>
      <c r="FH328" s="73"/>
      <c r="FI328" s="73"/>
      <c r="FJ328" s="73"/>
      <c r="FK328" s="73"/>
      <c r="FL328" s="73"/>
      <c r="FM328" s="73"/>
      <c r="FN328" s="73"/>
      <c r="FO328" s="73"/>
      <c r="FP328" s="73"/>
      <c r="FQ328" s="73"/>
      <c r="FR328" s="73"/>
      <c r="FS328" s="73"/>
      <c r="FT328" s="73"/>
      <c r="FU328" s="73"/>
      <c r="FV328" s="73"/>
      <c r="FW328" s="73"/>
      <c r="FX328" s="73"/>
      <c r="FY328" s="73"/>
      <c r="FZ328" s="73"/>
      <c r="GA328" s="73"/>
      <c r="GB328" s="73"/>
      <c r="GC328" s="73"/>
      <c r="GD328" s="73"/>
      <c r="GE328" s="73"/>
      <c r="GF328" s="73"/>
      <c r="GG328" s="73"/>
      <c r="GH328" s="73"/>
      <c r="GI328" s="73"/>
      <c r="GJ328" s="73"/>
      <c r="GK328" s="73"/>
      <c r="GL328" s="73"/>
      <c r="GM328" s="73"/>
      <c r="GN328" s="73"/>
      <c r="GO328" s="73"/>
      <c r="GP328" s="73"/>
      <c r="GQ328" s="73"/>
      <c r="GR328" s="73"/>
      <c r="GS328" s="73"/>
      <c r="GT328" s="73"/>
      <c r="GU328" s="73"/>
      <c r="GV328" s="73"/>
      <c r="GW328" s="73"/>
      <c r="GX328" s="73"/>
      <c r="GY328" s="73"/>
      <c r="GZ328" s="73"/>
      <c r="HA328" s="73"/>
      <c r="HB328" s="73"/>
      <c r="HC328" s="73"/>
      <c r="HD328" s="73"/>
      <c r="HE328" s="73"/>
      <c r="HF328" s="73"/>
      <c r="HG328" s="73"/>
      <c r="HH328" s="73"/>
      <c r="HI328" s="73"/>
      <c r="HJ328" s="73"/>
    </row>
    <row r="329" spans="1:218" s="72" customFormat="1">
      <c r="A329" s="85"/>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73"/>
      <c r="BZ329" s="73"/>
      <c r="CA329" s="73"/>
      <c r="CB329" s="73"/>
      <c r="CC329" s="73"/>
      <c r="CD329" s="73"/>
      <c r="CE329" s="73"/>
      <c r="CF329" s="73"/>
      <c r="CG329" s="73"/>
      <c r="CH329" s="73"/>
      <c r="CI329" s="73"/>
      <c r="CJ329" s="73"/>
      <c r="CK329" s="73"/>
      <c r="CL329" s="73"/>
      <c r="CM329" s="73"/>
      <c r="CN329" s="73"/>
      <c r="CO329" s="73"/>
      <c r="CP329" s="73"/>
      <c r="CQ329" s="73"/>
      <c r="CR329" s="73"/>
      <c r="CS329" s="73"/>
      <c r="CT329" s="73"/>
      <c r="CU329" s="73"/>
      <c r="CV329" s="73"/>
      <c r="CW329" s="73"/>
      <c r="CX329" s="73"/>
      <c r="CY329" s="73"/>
      <c r="CZ329" s="73"/>
      <c r="DA329" s="73"/>
      <c r="DB329" s="73"/>
      <c r="DC329" s="73"/>
      <c r="DD329" s="73"/>
      <c r="DE329" s="73"/>
      <c r="DF329" s="73"/>
      <c r="DG329" s="73"/>
      <c r="DH329" s="73"/>
      <c r="DI329" s="73"/>
      <c r="DJ329" s="73"/>
      <c r="DK329" s="73"/>
      <c r="DL329" s="73"/>
      <c r="DM329" s="73"/>
      <c r="DN329" s="73"/>
      <c r="DO329" s="73"/>
      <c r="DP329" s="73"/>
      <c r="DQ329" s="73"/>
      <c r="DR329" s="73"/>
      <c r="DS329" s="73"/>
      <c r="DT329" s="73"/>
      <c r="DU329" s="73"/>
      <c r="DV329" s="73"/>
      <c r="DW329" s="73"/>
      <c r="DX329" s="73"/>
      <c r="DY329" s="73"/>
      <c r="DZ329" s="73"/>
      <c r="EA329" s="73"/>
      <c r="EB329" s="73"/>
      <c r="EC329" s="73"/>
      <c r="ED329" s="73"/>
      <c r="EE329" s="73"/>
      <c r="EF329" s="73"/>
      <c r="EG329" s="73"/>
      <c r="EH329" s="73"/>
      <c r="EI329" s="73"/>
      <c r="EJ329" s="73"/>
      <c r="EK329" s="73"/>
      <c r="EL329" s="73"/>
      <c r="EM329" s="73"/>
      <c r="EN329" s="73"/>
      <c r="EO329" s="73"/>
      <c r="EP329" s="73"/>
      <c r="EQ329" s="73"/>
      <c r="ER329" s="73"/>
      <c r="ES329" s="73"/>
      <c r="ET329" s="73"/>
      <c r="EU329" s="73"/>
      <c r="EV329" s="73"/>
      <c r="EW329" s="73"/>
      <c r="EX329" s="73"/>
      <c r="EY329" s="73"/>
      <c r="EZ329" s="73"/>
      <c r="FA329" s="73"/>
      <c r="FB329" s="73"/>
      <c r="FC329" s="73"/>
      <c r="FD329" s="73"/>
      <c r="FE329" s="73"/>
      <c r="FF329" s="73"/>
      <c r="FG329" s="73"/>
      <c r="FH329" s="73"/>
      <c r="FI329" s="73"/>
      <c r="FJ329" s="73"/>
      <c r="FK329" s="73"/>
      <c r="FL329" s="73"/>
      <c r="FM329" s="73"/>
      <c r="FN329" s="73"/>
      <c r="FO329" s="73"/>
      <c r="FP329" s="73"/>
      <c r="FQ329" s="73"/>
      <c r="FR329" s="73"/>
      <c r="FS329" s="73"/>
      <c r="FT329" s="73"/>
      <c r="FU329" s="73"/>
      <c r="FV329" s="73"/>
      <c r="FW329" s="73"/>
      <c r="FX329" s="73"/>
      <c r="FY329" s="73"/>
      <c r="FZ329" s="73"/>
      <c r="GA329" s="73"/>
      <c r="GB329" s="73"/>
      <c r="GC329" s="73"/>
      <c r="GD329" s="73"/>
      <c r="GE329" s="73"/>
      <c r="GF329" s="73"/>
      <c r="GG329" s="73"/>
      <c r="GH329" s="73"/>
      <c r="GI329" s="73"/>
      <c r="GJ329" s="73"/>
      <c r="GK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row>
    <row r="330" spans="1:218" s="72" customFormat="1">
      <c r="A330" s="85"/>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73"/>
      <c r="BZ330" s="73"/>
      <c r="CA330" s="73"/>
      <c r="CB330" s="73"/>
      <c r="CC330" s="73"/>
      <c r="CD330" s="73"/>
      <c r="CE330" s="73"/>
      <c r="CF330" s="73"/>
      <c r="CG330" s="73"/>
      <c r="CH330" s="73"/>
      <c r="CI330" s="73"/>
      <c r="CJ330" s="73"/>
      <c r="CK330" s="73"/>
      <c r="CL330" s="73"/>
      <c r="CM330" s="73"/>
      <c r="CN330" s="73"/>
      <c r="CO330" s="73"/>
      <c r="CP330" s="73"/>
      <c r="CQ330" s="73"/>
      <c r="CR330" s="73"/>
      <c r="CS330" s="73"/>
      <c r="CT330" s="73"/>
      <c r="CU330" s="73"/>
      <c r="CV330" s="73"/>
      <c r="CW330" s="73"/>
      <c r="CX330" s="73"/>
      <c r="CY330" s="73"/>
      <c r="CZ330" s="73"/>
      <c r="DA330" s="73"/>
      <c r="DB330" s="73"/>
      <c r="DC330" s="73"/>
      <c r="DD330" s="73"/>
      <c r="DE330" s="73"/>
      <c r="DF330" s="73"/>
      <c r="DG330" s="73"/>
      <c r="DH330" s="73"/>
      <c r="DI330" s="73"/>
      <c r="DJ330" s="73"/>
      <c r="DK330" s="73"/>
      <c r="DL330" s="73"/>
      <c r="DM330" s="73"/>
      <c r="DN330" s="73"/>
      <c r="DO330" s="73"/>
      <c r="DP330" s="73"/>
      <c r="DQ330" s="73"/>
      <c r="DR330" s="73"/>
      <c r="DS330" s="73"/>
      <c r="DT330" s="73"/>
      <c r="DU330" s="73"/>
      <c r="DV330" s="73"/>
      <c r="DW330" s="73"/>
      <c r="DX330" s="73"/>
      <c r="DY330" s="73"/>
      <c r="DZ330" s="73"/>
      <c r="EA330" s="73"/>
      <c r="EB330" s="73"/>
      <c r="EC330" s="73"/>
      <c r="ED330" s="73"/>
      <c r="EE330" s="73"/>
      <c r="EF330" s="73"/>
      <c r="EG330" s="73"/>
      <c r="EH330" s="73"/>
      <c r="EI330" s="73"/>
      <c r="EJ330" s="73"/>
      <c r="EK330" s="73"/>
      <c r="EL330" s="73"/>
      <c r="EM330" s="73"/>
      <c r="EN330" s="73"/>
      <c r="EO330" s="73"/>
      <c r="EP330" s="73"/>
      <c r="EQ330" s="73"/>
      <c r="ER330" s="73"/>
      <c r="ES330" s="73"/>
      <c r="ET330" s="73"/>
      <c r="EU330" s="73"/>
      <c r="EV330" s="73"/>
      <c r="EW330" s="73"/>
      <c r="EX330" s="73"/>
      <c r="EY330" s="73"/>
      <c r="EZ330" s="73"/>
      <c r="FA330" s="73"/>
      <c r="FB330" s="73"/>
      <c r="FC330" s="73"/>
      <c r="FD330" s="73"/>
      <c r="FE330" s="73"/>
      <c r="FF330" s="73"/>
      <c r="FG330" s="73"/>
      <c r="FH330" s="73"/>
      <c r="FI330" s="73"/>
      <c r="FJ330" s="73"/>
      <c r="FK330" s="73"/>
      <c r="FL330" s="73"/>
      <c r="FM330" s="73"/>
      <c r="FN330" s="73"/>
      <c r="FO330" s="73"/>
      <c r="FP330" s="73"/>
      <c r="FQ330" s="73"/>
      <c r="FR330" s="73"/>
      <c r="FS330" s="73"/>
      <c r="FT330" s="73"/>
      <c r="FU330" s="73"/>
      <c r="FV330" s="73"/>
      <c r="FW330" s="73"/>
      <c r="FX330" s="73"/>
      <c r="FY330" s="73"/>
      <c r="FZ330" s="73"/>
      <c r="GA330" s="73"/>
      <c r="GB330" s="73"/>
      <c r="GC330" s="73"/>
      <c r="GD330" s="73"/>
      <c r="GE330" s="73"/>
      <c r="GF330" s="73"/>
      <c r="GG330" s="73"/>
      <c r="GH330" s="73"/>
      <c r="GI330" s="73"/>
      <c r="GJ330" s="73"/>
      <c r="GK330" s="73"/>
      <c r="GL330" s="73"/>
      <c r="GM330" s="73"/>
      <c r="GN330" s="73"/>
      <c r="GO330" s="73"/>
      <c r="GP330" s="73"/>
      <c r="GQ330" s="73"/>
      <c r="GR330" s="73"/>
      <c r="GS330" s="73"/>
      <c r="GT330" s="73"/>
      <c r="GU330" s="73"/>
      <c r="GV330" s="73"/>
      <c r="GW330" s="73"/>
      <c r="GX330" s="73"/>
      <c r="GY330" s="73"/>
      <c r="GZ330" s="73"/>
      <c r="HA330" s="73"/>
      <c r="HB330" s="73"/>
      <c r="HC330" s="73"/>
      <c r="HD330" s="73"/>
      <c r="HE330" s="73"/>
      <c r="HF330" s="73"/>
      <c r="HG330" s="73"/>
      <c r="HH330" s="73"/>
      <c r="HI330" s="73"/>
      <c r="HJ330" s="73"/>
    </row>
    <row r="331" spans="1:218" s="72" customFormat="1">
      <c r="A331" s="85"/>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3"/>
      <c r="CK331" s="73"/>
      <c r="CL331" s="73"/>
      <c r="CM331" s="73"/>
      <c r="CN331" s="73"/>
      <c r="CO331" s="73"/>
      <c r="CP331" s="73"/>
      <c r="CQ331" s="73"/>
      <c r="CR331" s="73"/>
      <c r="CS331" s="73"/>
      <c r="CT331" s="73"/>
      <c r="CU331" s="73"/>
      <c r="CV331" s="73"/>
      <c r="CW331" s="73"/>
      <c r="CX331" s="73"/>
      <c r="CY331" s="73"/>
      <c r="CZ331" s="73"/>
      <c r="DA331" s="73"/>
      <c r="DB331" s="73"/>
      <c r="DC331" s="73"/>
      <c r="DD331" s="73"/>
      <c r="DE331" s="73"/>
      <c r="DF331" s="73"/>
      <c r="DG331" s="73"/>
      <c r="DH331" s="73"/>
      <c r="DI331" s="73"/>
      <c r="DJ331" s="73"/>
      <c r="DK331" s="73"/>
      <c r="DL331" s="73"/>
      <c r="DM331" s="73"/>
      <c r="DN331" s="73"/>
      <c r="DO331" s="73"/>
      <c r="DP331" s="73"/>
      <c r="DQ331" s="73"/>
      <c r="DR331" s="73"/>
      <c r="DS331" s="73"/>
      <c r="DT331" s="73"/>
      <c r="DU331" s="73"/>
      <c r="DV331" s="73"/>
      <c r="DW331" s="73"/>
      <c r="DX331" s="73"/>
      <c r="DY331" s="73"/>
      <c r="DZ331" s="73"/>
      <c r="EA331" s="73"/>
      <c r="EB331" s="73"/>
      <c r="EC331" s="73"/>
      <c r="ED331" s="73"/>
      <c r="EE331" s="73"/>
      <c r="EF331" s="73"/>
      <c r="EG331" s="73"/>
      <c r="EH331" s="73"/>
      <c r="EI331" s="73"/>
      <c r="EJ331" s="73"/>
      <c r="EK331" s="73"/>
      <c r="EL331" s="73"/>
      <c r="EM331" s="73"/>
      <c r="EN331" s="73"/>
      <c r="EO331" s="73"/>
      <c r="EP331" s="73"/>
      <c r="EQ331" s="73"/>
      <c r="ER331" s="73"/>
      <c r="ES331" s="73"/>
      <c r="ET331" s="73"/>
      <c r="EU331" s="73"/>
      <c r="EV331" s="73"/>
      <c r="EW331" s="73"/>
      <c r="EX331" s="73"/>
      <c r="EY331" s="73"/>
      <c r="EZ331" s="73"/>
      <c r="FA331" s="73"/>
      <c r="FB331" s="73"/>
      <c r="FC331" s="73"/>
      <c r="FD331" s="73"/>
      <c r="FE331" s="73"/>
      <c r="FF331" s="73"/>
      <c r="FG331" s="73"/>
      <c r="FH331" s="73"/>
      <c r="FI331" s="73"/>
      <c r="FJ331" s="73"/>
      <c r="FK331" s="73"/>
      <c r="FL331" s="73"/>
      <c r="FM331" s="73"/>
      <c r="FN331" s="73"/>
      <c r="FO331" s="73"/>
      <c r="FP331" s="73"/>
      <c r="FQ331" s="73"/>
      <c r="FR331" s="73"/>
      <c r="FS331" s="73"/>
      <c r="FT331" s="73"/>
      <c r="FU331" s="73"/>
      <c r="FV331" s="73"/>
      <c r="FW331" s="73"/>
      <c r="FX331" s="73"/>
      <c r="FY331" s="73"/>
      <c r="FZ331" s="73"/>
      <c r="GA331" s="73"/>
      <c r="GB331" s="73"/>
      <c r="GC331" s="73"/>
      <c r="GD331" s="73"/>
      <c r="GE331" s="73"/>
      <c r="GF331" s="73"/>
      <c r="GG331" s="73"/>
      <c r="GH331" s="73"/>
      <c r="GI331" s="73"/>
      <c r="GJ331" s="73"/>
      <c r="GK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row>
    <row r="332" spans="1:218" s="72" customFormat="1">
      <c r="A332" s="85"/>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c r="CA332" s="73"/>
      <c r="CB332" s="73"/>
      <c r="CC332" s="73"/>
      <c r="CD332" s="73"/>
      <c r="CE332" s="73"/>
      <c r="CF332" s="73"/>
      <c r="CG332" s="73"/>
      <c r="CH332" s="73"/>
      <c r="CI332" s="73"/>
      <c r="CJ332" s="73"/>
      <c r="CK332" s="73"/>
      <c r="CL332" s="73"/>
      <c r="CM332" s="73"/>
      <c r="CN332" s="73"/>
      <c r="CO332" s="73"/>
      <c r="CP332" s="73"/>
      <c r="CQ332" s="73"/>
      <c r="CR332" s="73"/>
      <c r="CS332" s="73"/>
      <c r="CT332" s="73"/>
      <c r="CU332" s="73"/>
      <c r="CV332" s="73"/>
      <c r="CW332" s="73"/>
      <c r="CX332" s="73"/>
      <c r="CY332" s="73"/>
      <c r="CZ332" s="73"/>
      <c r="DA332" s="73"/>
      <c r="DB332" s="73"/>
      <c r="DC332" s="73"/>
      <c r="DD332" s="73"/>
      <c r="DE332" s="73"/>
      <c r="DF332" s="73"/>
      <c r="DG332" s="73"/>
      <c r="DH332" s="73"/>
      <c r="DI332" s="73"/>
      <c r="DJ332" s="73"/>
      <c r="DK332" s="73"/>
      <c r="DL332" s="73"/>
      <c r="DM332" s="73"/>
      <c r="DN332" s="73"/>
      <c r="DO332" s="73"/>
      <c r="DP332" s="73"/>
      <c r="DQ332" s="73"/>
      <c r="DR332" s="73"/>
      <c r="DS332" s="73"/>
      <c r="DT332" s="73"/>
      <c r="DU332" s="73"/>
      <c r="DV332" s="73"/>
      <c r="DW332" s="73"/>
      <c r="DX332" s="73"/>
      <c r="DY332" s="73"/>
      <c r="DZ332" s="73"/>
      <c r="EA332" s="73"/>
      <c r="EB332" s="73"/>
      <c r="EC332" s="73"/>
      <c r="ED332" s="73"/>
      <c r="EE332" s="73"/>
      <c r="EF332" s="73"/>
      <c r="EG332" s="73"/>
      <c r="EH332" s="73"/>
      <c r="EI332" s="73"/>
      <c r="EJ332" s="73"/>
      <c r="EK332" s="73"/>
      <c r="EL332" s="73"/>
      <c r="EM332" s="73"/>
      <c r="EN332" s="73"/>
      <c r="EO332" s="73"/>
      <c r="EP332" s="73"/>
      <c r="EQ332" s="73"/>
      <c r="ER332" s="73"/>
      <c r="ES332" s="73"/>
      <c r="ET332" s="73"/>
      <c r="EU332" s="73"/>
      <c r="EV332" s="73"/>
      <c r="EW332" s="73"/>
      <c r="EX332" s="73"/>
      <c r="EY332" s="73"/>
      <c r="EZ332" s="73"/>
      <c r="FA332" s="73"/>
      <c r="FB332" s="73"/>
      <c r="FC332" s="73"/>
      <c r="FD332" s="73"/>
      <c r="FE332" s="73"/>
      <c r="FF332" s="73"/>
      <c r="FG332" s="73"/>
      <c r="FH332" s="73"/>
      <c r="FI332" s="73"/>
      <c r="FJ332" s="73"/>
      <c r="FK332" s="73"/>
      <c r="FL332" s="73"/>
      <c r="FM332" s="73"/>
      <c r="FN332" s="73"/>
      <c r="FO332" s="73"/>
      <c r="FP332" s="73"/>
      <c r="FQ332" s="73"/>
      <c r="FR332" s="73"/>
      <c r="FS332" s="73"/>
      <c r="FT332" s="73"/>
      <c r="FU332" s="73"/>
      <c r="FV332" s="73"/>
      <c r="FW332" s="73"/>
      <c r="FX332" s="73"/>
      <c r="FY332" s="73"/>
      <c r="FZ332" s="73"/>
      <c r="GA332" s="73"/>
      <c r="GB332" s="73"/>
      <c r="GC332" s="73"/>
      <c r="GD332" s="73"/>
      <c r="GE332" s="73"/>
      <c r="GF332" s="73"/>
      <c r="GG332" s="73"/>
      <c r="GH332" s="73"/>
      <c r="GI332" s="73"/>
      <c r="GJ332" s="73"/>
      <c r="GK332" s="73"/>
      <c r="GL332" s="73"/>
      <c r="GM332" s="73"/>
      <c r="GN332" s="73"/>
      <c r="GO332" s="73"/>
      <c r="GP332" s="73"/>
      <c r="GQ332" s="73"/>
      <c r="GR332" s="73"/>
      <c r="GS332" s="73"/>
      <c r="GT332" s="73"/>
      <c r="GU332" s="73"/>
      <c r="GV332" s="73"/>
      <c r="GW332" s="73"/>
      <c r="GX332" s="73"/>
      <c r="GY332" s="73"/>
      <c r="GZ332" s="73"/>
      <c r="HA332" s="73"/>
      <c r="HB332" s="73"/>
      <c r="HC332" s="73"/>
      <c r="HD332" s="73"/>
      <c r="HE332" s="73"/>
      <c r="HF332" s="73"/>
      <c r="HG332" s="73"/>
      <c r="HH332" s="73"/>
      <c r="HI332" s="73"/>
      <c r="HJ332" s="73"/>
    </row>
    <row r="333" spans="1:218" s="72" customFormat="1">
      <c r="A333" s="85"/>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3"/>
      <c r="DB333" s="73"/>
      <c r="DC333" s="73"/>
      <c r="DD333" s="73"/>
      <c r="DE333" s="73"/>
      <c r="DF333" s="73"/>
      <c r="DG333" s="73"/>
      <c r="DH333" s="73"/>
      <c r="DI333" s="73"/>
      <c r="DJ333" s="73"/>
      <c r="DK333" s="73"/>
      <c r="DL333" s="73"/>
      <c r="DM333" s="73"/>
      <c r="DN333" s="73"/>
      <c r="DO333" s="73"/>
      <c r="DP333" s="73"/>
      <c r="DQ333" s="73"/>
      <c r="DR333" s="73"/>
      <c r="DS333" s="73"/>
      <c r="DT333" s="73"/>
      <c r="DU333" s="73"/>
      <c r="DV333" s="73"/>
      <c r="DW333" s="73"/>
      <c r="DX333" s="73"/>
      <c r="DY333" s="73"/>
      <c r="DZ333" s="73"/>
      <c r="EA333" s="73"/>
      <c r="EB333" s="73"/>
      <c r="EC333" s="73"/>
      <c r="ED333" s="73"/>
      <c r="EE333" s="73"/>
      <c r="EF333" s="73"/>
      <c r="EG333" s="73"/>
      <c r="EH333" s="73"/>
      <c r="EI333" s="73"/>
      <c r="EJ333" s="73"/>
      <c r="EK333" s="73"/>
      <c r="EL333" s="73"/>
      <c r="EM333" s="73"/>
      <c r="EN333" s="73"/>
      <c r="EO333" s="73"/>
      <c r="EP333" s="73"/>
      <c r="EQ333" s="73"/>
      <c r="ER333" s="73"/>
      <c r="ES333" s="73"/>
      <c r="ET333" s="73"/>
      <c r="EU333" s="73"/>
      <c r="EV333" s="73"/>
      <c r="EW333" s="73"/>
      <c r="EX333" s="73"/>
      <c r="EY333" s="73"/>
      <c r="EZ333" s="73"/>
      <c r="FA333" s="73"/>
      <c r="FB333" s="73"/>
      <c r="FC333" s="73"/>
      <c r="FD333" s="73"/>
      <c r="FE333" s="73"/>
      <c r="FF333" s="73"/>
      <c r="FG333" s="73"/>
      <c r="FH333" s="73"/>
      <c r="FI333" s="73"/>
      <c r="FJ333" s="73"/>
      <c r="FK333" s="73"/>
      <c r="FL333" s="73"/>
      <c r="FM333" s="73"/>
      <c r="FN333" s="73"/>
      <c r="FO333" s="73"/>
      <c r="FP333" s="73"/>
      <c r="FQ333" s="73"/>
      <c r="FR333" s="73"/>
      <c r="FS333" s="73"/>
      <c r="FT333" s="73"/>
      <c r="FU333" s="73"/>
      <c r="FV333" s="73"/>
      <c r="FW333" s="73"/>
      <c r="FX333" s="73"/>
      <c r="FY333" s="73"/>
      <c r="FZ333" s="73"/>
      <c r="GA333" s="73"/>
      <c r="GB333" s="73"/>
      <c r="GC333" s="73"/>
      <c r="GD333" s="73"/>
      <c r="GE333" s="73"/>
      <c r="GF333" s="73"/>
      <c r="GG333" s="73"/>
      <c r="GH333" s="73"/>
      <c r="GI333" s="73"/>
      <c r="GJ333" s="73"/>
      <c r="GK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row>
    <row r="334" spans="1:218" s="72" customFormat="1">
      <c r="A334" s="85"/>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3"/>
      <c r="DB334" s="73"/>
      <c r="DC334" s="73"/>
      <c r="DD334" s="73"/>
      <c r="DE334" s="73"/>
      <c r="DF334" s="73"/>
      <c r="DG334" s="73"/>
      <c r="DH334" s="73"/>
      <c r="DI334" s="73"/>
      <c r="DJ334" s="73"/>
      <c r="DK334" s="73"/>
      <c r="DL334" s="73"/>
      <c r="DM334" s="73"/>
      <c r="DN334" s="73"/>
      <c r="DO334" s="73"/>
      <c r="DP334" s="73"/>
      <c r="DQ334" s="73"/>
      <c r="DR334" s="73"/>
      <c r="DS334" s="73"/>
      <c r="DT334" s="73"/>
      <c r="DU334" s="73"/>
      <c r="DV334" s="73"/>
      <c r="DW334" s="73"/>
      <c r="DX334" s="73"/>
      <c r="DY334" s="73"/>
      <c r="DZ334" s="73"/>
      <c r="EA334" s="73"/>
      <c r="EB334" s="73"/>
      <c r="EC334" s="73"/>
      <c r="ED334" s="73"/>
      <c r="EE334" s="73"/>
      <c r="EF334" s="73"/>
      <c r="EG334" s="73"/>
      <c r="EH334" s="73"/>
      <c r="EI334" s="73"/>
      <c r="EJ334" s="73"/>
      <c r="EK334" s="73"/>
      <c r="EL334" s="73"/>
      <c r="EM334" s="73"/>
      <c r="EN334" s="73"/>
      <c r="EO334" s="73"/>
      <c r="EP334" s="73"/>
      <c r="EQ334" s="73"/>
      <c r="ER334" s="73"/>
      <c r="ES334" s="73"/>
      <c r="ET334" s="73"/>
      <c r="EU334" s="73"/>
      <c r="EV334" s="73"/>
      <c r="EW334" s="73"/>
      <c r="EX334" s="73"/>
      <c r="EY334" s="73"/>
      <c r="EZ334" s="73"/>
      <c r="FA334" s="73"/>
      <c r="FB334" s="73"/>
      <c r="FC334" s="73"/>
      <c r="FD334" s="73"/>
      <c r="FE334" s="73"/>
      <c r="FF334" s="73"/>
      <c r="FG334" s="73"/>
      <c r="FH334" s="73"/>
      <c r="FI334" s="73"/>
      <c r="FJ334" s="73"/>
      <c r="FK334" s="73"/>
      <c r="FL334" s="73"/>
      <c r="FM334" s="73"/>
      <c r="FN334" s="73"/>
      <c r="FO334" s="73"/>
      <c r="FP334" s="73"/>
      <c r="FQ334" s="73"/>
      <c r="FR334" s="73"/>
      <c r="FS334" s="73"/>
      <c r="FT334" s="73"/>
      <c r="FU334" s="73"/>
      <c r="FV334" s="73"/>
      <c r="FW334" s="73"/>
      <c r="FX334" s="73"/>
      <c r="FY334" s="73"/>
      <c r="FZ334" s="73"/>
      <c r="GA334" s="73"/>
      <c r="GB334" s="73"/>
      <c r="GC334" s="73"/>
      <c r="GD334" s="73"/>
      <c r="GE334" s="73"/>
      <c r="GF334" s="73"/>
      <c r="GG334" s="73"/>
      <c r="GH334" s="73"/>
      <c r="GI334" s="73"/>
      <c r="GJ334" s="73"/>
      <c r="GK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row>
    <row r="335" spans="1:218" s="72" customFormat="1">
      <c r="A335" s="85"/>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3"/>
      <c r="CY335" s="73"/>
      <c r="CZ335" s="73"/>
      <c r="DA335" s="73"/>
      <c r="DB335" s="73"/>
      <c r="DC335" s="73"/>
      <c r="DD335" s="73"/>
      <c r="DE335" s="73"/>
      <c r="DF335" s="73"/>
      <c r="DG335" s="73"/>
      <c r="DH335" s="73"/>
      <c r="DI335" s="73"/>
      <c r="DJ335" s="73"/>
      <c r="DK335" s="73"/>
      <c r="DL335" s="73"/>
      <c r="DM335" s="73"/>
      <c r="DN335" s="73"/>
      <c r="DO335" s="73"/>
      <c r="DP335" s="73"/>
      <c r="DQ335" s="73"/>
      <c r="DR335" s="73"/>
      <c r="DS335" s="73"/>
      <c r="DT335" s="73"/>
      <c r="DU335" s="73"/>
      <c r="DV335" s="73"/>
      <c r="DW335" s="73"/>
      <c r="DX335" s="73"/>
      <c r="DY335" s="73"/>
      <c r="DZ335" s="73"/>
      <c r="EA335" s="73"/>
      <c r="EB335" s="73"/>
      <c r="EC335" s="73"/>
      <c r="ED335" s="73"/>
      <c r="EE335" s="73"/>
      <c r="EF335" s="73"/>
      <c r="EG335" s="73"/>
      <c r="EH335" s="73"/>
      <c r="EI335" s="73"/>
      <c r="EJ335" s="73"/>
      <c r="EK335" s="73"/>
      <c r="EL335" s="73"/>
      <c r="EM335" s="73"/>
      <c r="EN335" s="73"/>
      <c r="EO335" s="73"/>
      <c r="EP335" s="73"/>
      <c r="EQ335" s="73"/>
      <c r="ER335" s="73"/>
      <c r="ES335" s="73"/>
      <c r="ET335" s="73"/>
      <c r="EU335" s="73"/>
      <c r="EV335" s="73"/>
      <c r="EW335" s="73"/>
      <c r="EX335" s="73"/>
      <c r="EY335" s="73"/>
      <c r="EZ335" s="73"/>
      <c r="FA335" s="73"/>
      <c r="FB335" s="73"/>
      <c r="FC335" s="73"/>
      <c r="FD335" s="73"/>
      <c r="FE335" s="73"/>
      <c r="FF335" s="73"/>
      <c r="FG335" s="73"/>
      <c r="FH335" s="73"/>
      <c r="FI335" s="73"/>
      <c r="FJ335" s="73"/>
      <c r="FK335" s="73"/>
      <c r="FL335" s="73"/>
      <c r="FM335" s="73"/>
      <c r="FN335" s="73"/>
      <c r="FO335" s="73"/>
      <c r="FP335" s="73"/>
      <c r="FQ335" s="73"/>
      <c r="FR335" s="73"/>
      <c r="FS335" s="73"/>
      <c r="FT335" s="73"/>
      <c r="FU335" s="73"/>
      <c r="FV335" s="73"/>
      <c r="FW335" s="73"/>
      <c r="FX335" s="73"/>
      <c r="FY335" s="73"/>
      <c r="FZ335" s="73"/>
      <c r="GA335" s="73"/>
      <c r="GB335" s="73"/>
      <c r="GC335" s="73"/>
      <c r="GD335" s="73"/>
      <c r="GE335" s="73"/>
      <c r="GF335" s="73"/>
      <c r="GG335" s="73"/>
      <c r="GH335" s="73"/>
      <c r="GI335" s="73"/>
      <c r="GJ335" s="73"/>
      <c r="GK335" s="73"/>
      <c r="GL335" s="73"/>
      <c r="GM335" s="73"/>
      <c r="GN335" s="73"/>
      <c r="GO335" s="73"/>
      <c r="GP335" s="73"/>
      <c r="GQ335" s="73"/>
      <c r="GR335" s="73"/>
      <c r="GS335" s="73"/>
      <c r="GT335" s="73"/>
      <c r="GU335" s="73"/>
      <c r="GV335" s="73"/>
      <c r="GW335" s="73"/>
      <c r="GX335" s="73"/>
      <c r="GY335" s="73"/>
      <c r="GZ335" s="73"/>
      <c r="HA335" s="73"/>
      <c r="HB335" s="73"/>
      <c r="HC335" s="73"/>
      <c r="HD335" s="73"/>
      <c r="HE335" s="73"/>
      <c r="HF335" s="73"/>
      <c r="HG335" s="73"/>
      <c r="HH335" s="73"/>
      <c r="HI335" s="73"/>
      <c r="HJ335" s="73"/>
    </row>
    <row r="336" spans="1:218" s="72" customFormat="1">
      <c r="A336" s="85"/>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73"/>
      <c r="BZ336" s="73"/>
      <c r="CA336" s="73"/>
      <c r="CB336" s="73"/>
      <c r="CC336" s="73"/>
      <c r="CD336" s="73"/>
      <c r="CE336" s="73"/>
      <c r="CF336" s="73"/>
      <c r="CG336" s="73"/>
      <c r="CH336" s="73"/>
      <c r="CI336" s="73"/>
      <c r="CJ336" s="73"/>
      <c r="CK336" s="73"/>
      <c r="CL336" s="73"/>
      <c r="CM336" s="73"/>
      <c r="CN336" s="73"/>
      <c r="CO336" s="73"/>
      <c r="CP336" s="73"/>
      <c r="CQ336" s="73"/>
      <c r="CR336" s="73"/>
      <c r="CS336" s="73"/>
      <c r="CT336" s="73"/>
      <c r="CU336" s="73"/>
      <c r="CV336" s="73"/>
      <c r="CW336" s="73"/>
      <c r="CX336" s="73"/>
      <c r="CY336" s="73"/>
      <c r="CZ336" s="73"/>
      <c r="DA336" s="73"/>
      <c r="DB336" s="73"/>
      <c r="DC336" s="73"/>
      <c r="DD336" s="73"/>
      <c r="DE336" s="73"/>
      <c r="DF336" s="73"/>
      <c r="DG336" s="73"/>
      <c r="DH336" s="73"/>
      <c r="DI336" s="73"/>
      <c r="DJ336" s="73"/>
      <c r="DK336" s="73"/>
      <c r="DL336" s="73"/>
      <c r="DM336" s="73"/>
      <c r="DN336" s="73"/>
      <c r="DO336" s="73"/>
      <c r="DP336" s="73"/>
      <c r="DQ336" s="73"/>
      <c r="DR336" s="73"/>
      <c r="DS336" s="73"/>
      <c r="DT336" s="73"/>
      <c r="DU336" s="73"/>
      <c r="DV336" s="73"/>
      <c r="DW336" s="73"/>
      <c r="DX336" s="73"/>
      <c r="DY336" s="73"/>
      <c r="DZ336" s="73"/>
      <c r="EA336" s="73"/>
      <c r="EB336" s="73"/>
      <c r="EC336" s="73"/>
      <c r="ED336" s="73"/>
      <c r="EE336" s="73"/>
      <c r="EF336" s="73"/>
      <c r="EG336" s="73"/>
      <c r="EH336" s="73"/>
      <c r="EI336" s="73"/>
      <c r="EJ336" s="73"/>
      <c r="EK336" s="73"/>
      <c r="EL336" s="73"/>
      <c r="EM336" s="73"/>
      <c r="EN336" s="73"/>
      <c r="EO336" s="73"/>
      <c r="EP336" s="73"/>
      <c r="EQ336" s="73"/>
      <c r="ER336" s="73"/>
      <c r="ES336" s="73"/>
      <c r="ET336" s="73"/>
      <c r="EU336" s="73"/>
      <c r="EV336" s="73"/>
      <c r="EW336" s="73"/>
      <c r="EX336" s="73"/>
      <c r="EY336" s="73"/>
      <c r="EZ336" s="73"/>
      <c r="FA336" s="73"/>
      <c r="FB336" s="73"/>
      <c r="FC336" s="73"/>
      <c r="FD336" s="73"/>
      <c r="FE336" s="73"/>
      <c r="FF336" s="73"/>
      <c r="FG336" s="73"/>
      <c r="FH336" s="73"/>
      <c r="FI336" s="73"/>
      <c r="FJ336" s="73"/>
      <c r="FK336" s="73"/>
      <c r="FL336" s="73"/>
      <c r="FM336" s="73"/>
      <c r="FN336" s="73"/>
      <c r="FO336" s="73"/>
      <c r="FP336" s="73"/>
      <c r="FQ336" s="73"/>
      <c r="FR336" s="73"/>
      <c r="FS336" s="73"/>
      <c r="FT336" s="73"/>
      <c r="FU336" s="73"/>
      <c r="FV336" s="73"/>
      <c r="FW336" s="73"/>
      <c r="FX336" s="73"/>
      <c r="FY336" s="73"/>
      <c r="FZ336" s="73"/>
      <c r="GA336" s="73"/>
      <c r="GB336" s="73"/>
      <c r="GC336" s="73"/>
      <c r="GD336" s="73"/>
      <c r="GE336" s="73"/>
      <c r="GF336" s="73"/>
      <c r="GG336" s="73"/>
      <c r="GH336" s="73"/>
      <c r="GI336" s="73"/>
      <c r="GJ336" s="73"/>
      <c r="GK336" s="73"/>
      <c r="GL336" s="73"/>
      <c r="GM336" s="73"/>
      <c r="GN336" s="73"/>
      <c r="GO336" s="73"/>
      <c r="GP336" s="73"/>
      <c r="GQ336" s="73"/>
      <c r="GR336" s="73"/>
      <c r="GS336" s="73"/>
      <c r="GT336" s="73"/>
      <c r="GU336" s="73"/>
      <c r="GV336" s="73"/>
      <c r="GW336" s="73"/>
      <c r="GX336" s="73"/>
      <c r="GY336" s="73"/>
      <c r="GZ336" s="73"/>
      <c r="HA336" s="73"/>
      <c r="HB336" s="73"/>
      <c r="HC336" s="73"/>
      <c r="HD336" s="73"/>
      <c r="HE336" s="73"/>
      <c r="HF336" s="73"/>
      <c r="HG336" s="73"/>
      <c r="HH336" s="73"/>
      <c r="HI336" s="73"/>
      <c r="HJ336" s="73"/>
    </row>
    <row r="337" spans="1:218" s="72" customFormat="1">
      <c r="A337" s="85"/>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c r="CA337" s="73"/>
      <c r="CB337" s="73"/>
      <c r="CC337" s="73"/>
      <c r="CD337" s="73"/>
      <c r="CE337" s="73"/>
      <c r="CF337" s="73"/>
      <c r="CG337" s="73"/>
      <c r="CH337" s="73"/>
      <c r="CI337" s="73"/>
      <c r="CJ337" s="73"/>
      <c r="CK337" s="73"/>
      <c r="CL337" s="73"/>
      <c r="CM337" s="73"/>
      <c r="CN337" s="73"/>
      <c r="CO337" s="73"/>
      <c r="CP337" s="73"/>
      <c r="CQ337" s="73"/>
      <c r="CR337" s="73"/>
      <c r="CS337" s="73"/>
      <c r="CT337" s="73"/>
      <c r="CU337" s="73"/>
      <c r="CV337" s="73"/>
      <c r="CW337" s="73"/>
      <c r="CX337" s="73"/>
      <c r="CY337" s="73"/>
      <c r="CZ337" s="73"/>
      <c r="DA337" s="73"/>
      <c r="DB337" s="73"/>
      <c r="DC337" s="73"/>
      <c r="DD337" s="73"/>
      <c r="DE337" s="73"/>
      <c r="DF337" s="73"/>
      <c r="DG337" s="73"/>
      <c r="DH337" s="73"/>
      <c r="DI337" s="73"/>
      <c r="DJ337" s="73"/>
      <c r="DK337" s="73"/>
      <c r="DL337" s="73"/>
      <c r="DM337" s="73"/>
      <c r="DN337" s="73"/>
      <c r="DO337" s="73"/>
      <c r="DP337" s="73"/>
      <c r="DQ337" s="73"/>
      <c r="DR337" s="73"/>
      <c r="DS337" s="73"/>
      <c r="DT337" s="73"/>
      <c r="DU337" s="73"/>
      <c r="DV337" s="73"/>
      <c r="DW337" s="73"/>
      <c r="DX337" s="73"/>
      <c r="DY337" s="73"/>
      <c r="DZ337" s="73"/>
      <c r="EA337" s="73"/>
      <c r="EB337" s="73"/>
      <c r="EC337" s="73"/>
      <c r="ED337" s="73"/>
      <c r="EE337" s="73"/>
      <c r="EF337" s="73"/>
      <c r="EG337" s="73"/>
      <c r="EH337" s="73"/>
      <c r="EI337" s="73"/>
      <c r="EJ337" s="73"/>
      <c r="EK337" s="73"/>
      <c r="EL337" s="73"/>
      <c r="EM337" s="73"/>
      <c r="EN337" s="73"/>
      <c r="EO337" s="73"/>
      <c r="EP337" s="73"/>
      <c r="EQ337" s="73"/>
      <c r="ER337" s="73"/>
      <c r="ES337" s="73"/>
      <c r="ET337" s="73"/>
      <c r="EU337" s="73"/>
      <c r="EV337" s="73"/>
      <c r="EW337" s="73"/>
      <c r="EX337" s="73"/>
      <c r="EY337" s="73"/>
      <c r="EZ337" s="73"/>
      <c r="FA337" s="73"/>
      <c r="FB337" s="73"/>
      <c r="FC337" s="73"/>
      <c r="FD337" s="73"/>
      <c r="FE337" s="73"/>
      <c r="FF337" s="73"/>
      <c r="FG337" s="73"/>
      <c r="FH337" s="73"/>
      <c r="FI337" s="73"/>
      <c r="FJ337" s="73"/>
      <c r="FK337" s="73"/>
      <c r="FL337" s="73"/>
      <c r="FM337" s="73"/>
      <c r="FN337" s="73"/>
      <c r="FO337" s="73"/>
      <c r="FP337" s="73"/>
      <c r="FQ337" s="73"/>
      <c r="FR337" s="73"/>
      <c r="FS337" s="73"/>
      <c r="FT337" s="73"/>
      <c r="FU337" s="73"/>
      <c r="FV337" s="73"/>
      <c r="FW337" s="73"/>
      <c r="FX337" s="73"/>
      <c r="FY337" s="73"/>
      <c r="FZ337" s="73"/>
      <c r="GA337" s="73"/>
      <c r="GB337" s="73"/>
      <c r="GC337" s="73"/>
      <c r="GD337" s="73"/>
      <c r="GE337" s="73"/>
      <c r="GF337" s="73"/>
      <c r="GG337" s="73"/>
      <c r="GH337" s="73"/>
      <c r="GI337" s="73"/>
      <c r="GJ337" s="73"/>
      <c r="GK337" s="73"/>
      <c r="GL337" s="73"/>
      <c r="GM337" s="73"/>
      <c r="GN337" s="73"/>
      <c r="GO337" s="73"/>
      <c r="GP337" s="73"/>
      <c r="GQ337" s="73"/>
      <c r="GR337" s="73"/>
      <c r="GS337" s="73"/>
      <c r="GT337" s="73"/>
      <c r="GU337" s="73"/>
      <c r="GV337" s="73"/>
      <c r="GW337" s="73"/>
      <c r="GX337" s="73"/>
      <c r="GY337" s="73"/>
      <c r="GZ337" s="73"/>
      <c r="HA337" s="73"/>
      <c r="HB337" s="73"/>
      <c r="HC337" s="73"/>
      <c r="HD337" s="73"/>
      <c r="HE337" s="73"/>
      <c r="HF337" s="73"/>
      <c r="HG337" s="73"/>
      <c r="HH337" s="73"/>
      <c r="HI337" s="73"/>
      <c r="HJ337" s="73"/>
    </row>
    <row r="338" spans="1:218" s="72" customFormat="1">
      <c r="A338" s="85"/>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c r="CA338" s="73"/>
      <c r="CB338" s="73"/>
      <c r="CC338" s="73"/>
      <c r="CD338" s="73"/>
      <c r="CE338" s="73"/>
      <c r="CF338" s="73"/>
      <c r="CG338" s="73"/>
      <c r="CH338" s="73"/>
      <c r="CI338" s="73"/>
      <c r="CJ338" s="73"/>
      <c r="CK338" s="73"/>
      <c r="CL338" s="73"/>
      <c r="CM338" s="73"/>
      <c r="CN338" s="73"/>
      <c r="CO338" s="73"/>
      <c r="CP338" s="73"/>
      <c r="CQ338" s="73"/>
      <c r="CR338" s="73"/>
      <c r="CS338" s="73"/>
      <c r="CT338" s="73"/>
      <c r="CU338" s="73"/>
      <c r="CV338" s="73"/>
      <c r="CW338" s="73"/>
      <c r="CX338" s="73"/>
      <c r="CY338" s="73"/>
      <c r="CZ338" s="73"/>
      <c r="DA338" s="73"/>
      <c r="DB338" s="73"/>
      <c r="DC338" s="73"/>
      <c r="DD338" s="73"/>
      <c r="DE338" s="73"/>
      <c r="DF338" s="73"/>
      <c r="DG338" s="73"/>
      <c r="DH338" s="73"/>
      <c r="DI338" s="73"/>
      <c r="DJ338" s="73"/>
      <c r="DK338" s="73"/>
      <c r="DL338" s="73"/>
      <c r="DM338" s="73"/>
      <c r="DN338" s="73"/>
      <c r="DO338" s="73"/>
      <c r="DP338" s="73"/>
      <c r="DQ338" s="73"/>
      <c r="DR338" s="73"/>
      <c r="DS338" s="73"/>
      <c r="DT338" s="73"/>
      <c r="DU338" s="73"/>
      <c r="DV338" s="73"/>
      <c r="DW338" s="73"/>
      <c r="DX338" s="73"/>
      <c r="DY338" s="73"/>
      <c r="DZ338" s="73"/>
      <c r="EA338" s="73"/>
      <c r="EB338" s="73"/>
      <c r="EC338" s="73"/>
      <c r="ED338" s="73"/>
      <c r="EE338" s="73"/>
      <c r="EF338" s="73"/>
      <c r="EG338" s="73"/>
      <c r="EH338" s="73"/>
      <c r="EI338" s="73"/>
      <c r="EJ338" s="73"/>
      <c r="EK338" s="73"/>
      <c r="EL338" s="73"/>
      <c r="EM338" s="73"/>
      <c r="EN338" s="73"/>
      <c r="EO338" s="73"/>
      <c r="EP338" s="73"/>
      <c r="EQ338" s="73"/>
      <c r="ER338" s="73"/>
      <c r="ES338" s="73"/>
      <c r="ET338" s="73"/>
      <c r="EU338" s="73"/>
      <c r="EV338" s="73"/>
      <c r="EW338" s="73"/>
      <c r="EX338" s="73"/>
      <c r="EY338" s="73"/>
      <c r="EZ338" s="73"/>
      <c r="FA338" s="73"/>
      <c r="FB338" s="73"/>
      <c r="FC338" s="73"/>
      <c r="FD338" s="73"/>
      <c r="FE338" s="73"/>
      <c r="FF338" s="73"/>
      <c r="FG338" s="73"/>
      <c r="FH338" s="73"/>
      <c r="FI338" s="73"/>
      <c r="FJ338" s="73"/>
      <c r="FK338" s="73"/>
      <c r="FL338" s="73"/>
      <c r="FM338" s="73"/>
      <c r="FN338" s="73"/>
      <c r="FO338" s="73"/>
      <c r="FP338" s="73"/>
      <c r="FQ338" s="73"/>
      <c r="FR338" s="73"/>
      <c r="FS338" s="73"/>
      <c r="FT338" s="73"/>
      <c r="FU338" s="73"/>
      <c r="FV338" s="73"/>
      <c r="FW338" s="73"/>
      <c r="FX338" s="73"/>
      <c r="FY338" s="73"/>
      <c r="FZ338" s="73"/>
      <c r="GA338" s="73"/>
      <c r="GB338" s="73"/>
      <c r="GC338" s="73"/>
      <c r="GD338" s="73"/>
      <c r="GE338" s="73"/>
      <c r="GF338" s="73"/>
      <c r="GG338" s="73"/>
      <c r="GH338" s="73"/>
      <c r="GI338" s="73"/>
      <c r="GJ338" s="73"/>
      <c r="GK338" s="73"/>
      <c r="GL338" s="73"/>
      <c r="GM338" s="73"/>
      <c r="GN338" s="73"/>
      <c r="GO338" s="73"/>
      <c r="GP338" s="73"/>
      <c r="GQ338" s="73"/>
      <c r="GR338" s="73"/>
      <c r="GS338" s="73"/>
      <c r="GT338" s="73"/>
      <c r="GU338" s="73"/>
      <c r="GV338" s="73"/>
      <c r="GW338" s="73"/>
      <c r="GX338" s="73"/>
      <c r="GY338" s="73"/>
      <c r="GZ338" s="73"/>
      <c r="HA338" s="73"/>
      <c r="HB338" s="73"/>
      <c r="HC338" s="73"/>
      <c r="HD338" s="73"/>
      <c r="HE338" s="73"/>
      <c r="HF338" s="73"/>
      <c r="HG338" s="73"/>
      <c r="HH338" s="73"/>
      <c r="HI338" s="73"/>
      <c r="HJ338" s="73"/>
    </row>
    <row r="339" spans="1:218" s="72" customFormat="1">
      <c r="A339" s="85"/>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3"/>
      <c r="CK339" s="73"/>
      <c r="CL339" s="73"/>
      <c r="CM339" s="73"/>
      <c r="CN339" s="73"/>
      <c r="CO339" s="73"/>
      <c r="CP339" s="73"/>
      <c r="CQ339" s="73"/>
      <c r="CR339" s="73"/>
      <c r="CS339" s="73"/>
      <c r="CT339" s="73"/>
      <c r="CU339" s="73"/>
      <c r="CV339" s="73"/>
      <c r="CW339" s="73"/>
      <c r="CX339" s="73"/>
      <c r="CY339" s="73"/>
      <c r="CZ339" s="73"/>
      <c r="DA339" s="73"/>
      <c r="DB339" s="73"/>
      <c r="DC339" s="73"/>
      <c r="DD339" s="73"/>
      <c r="DE339" s="73"/>
      <c r="DF339" s="73"/>
      <c r="DG339" s="73"/>
      <c r="DH339" s="73"/>
      <c r="DI339" s="73"/>
      <c r="DJ339" s="73"/>
      <c r="DK339" s="73"/>
      <c r="DL339" s="73"/>
      <c r="DM339" s="73"/>
      <c r="DN339" s="73"/>
      <c r="DO339" s="73"/>
      <c r="DP339" s="73"/>
      <c r="DQ339" s="73"/>
      <c r="DR339" s="73"/>
      <c r="DS339" s="73"/>
      <c r="DT339" s="73"/>
      <c r="DU339" s="73"/>
      <c r="DV339" s="73"/>
      <c r="DW339" s="73"/>
      <c r="DX339" s="73"/>
      <c r="DY339" s="73"/>
      <c r="DZ339" s="73"/>
      <c r="EA339" s="73"/>
      <c r="EB339" s="73"/>
      <c r="EC339" s="73"/>
      <c r="ED339" s="73"/>
      <c r="EE339" s="73"/>
      <c r="EF339" s="73"/>
      <c r="EG339" s="73"/>
      <c r="EH339" s="73"/>
      <c r="EI339" s="73"/>
      <c r="EJ339" s="73"/>
      <c r="EK339" s="73"/>
      <c r="EL339" s="73"/>
      <c r="EM339" s="73"/>
      <c r="EN339" s="73"/>
      <c r="EO339" s="73"/>
      <c r="EP339" s="73"/>
      <c r="EQ339" s="73"/>
      <c r="ER339" s="73"/>
      <c r="ES339" s="73"/>
      <c r="ET339" s="73"/>
      <c r="EU339" s="73"/>
      <c r="EV339" s="73"/>
      <c r="EW339" s="73"/>
      <c r="EX339" s="73"/>
      <c r="EY339" s="73"/>
      <c r="EZ339" s="73"/>
      <c r="FA339" s="73"/>
      <c r="FB339" s="73"/>
      <c r="FC339" s="73"/>
      <c r="FD339" s="73"/>
      <c r="FE339" s="73"/>
      <c r="FF339" s="73"/>
      <c r="FG339" s="73"/>
      <c r="FH339" s="73"/>
      <c r="FI339" s="73"/>
      <c r="FJ339" s="73"/>
      <c r="FK339" s="73"/>
      <c r="FL339" s="73"/>
      <c r="FM339" s="73"/>
      <c r="FN339" s="73"/>
      <c r="FO339" s="73"/>
      <c r="FP339" s="73"/>
      <c r="FQ339" s="73"/>
      <c r="FR339" s="73"/>
      <c r="FS339" s="73"/>
      <c r="FT339" s="73"/>
      <c r="FU339" s="73"/>
      <c r="FV339" s="73"/>
      <c r="FW339" s="73"/>
      <c r="FX339" s="73"/>
      <c r="FY339" s="73"/>
      <c r="FZ339" s="73"/>
      <c r="GA339" s="73"/>
      <c r="GB339" s="73"/>
      <c r="GC339" s="73"/>
      <c r="GD339" s="73"/>
      <c r="GE339" s="73"/>
      <c r="GF339" s="73"/>
      <c r="GG339" s="73"/>
      <c r="GH339" s="73"/>
      <c r="GI339" s="73"/>
      <c r="GJ339" s="73"/>
      <c r="GK339" s="73"/>
      <c r="GL339" s="73"/>
      <c r="GM339" s="73"/>
      <c r="GN339" s="73"/>
      <c r="GO339" s="73"/>
      <c r="GP339" s="73"/>
      <c r="GQ339" s="73"/>
      <c r="GR339" s="73"/>
      <c r="GS339" s="73"/>
      <c r="GT339" s="73"/>
      <c r="GU339" s="73"/>
      <c r="GV339" s="73"/>
      <c r="GW339" s="73"/>
      <c r="GX339" s="73"/>
      <c r="GY339" s="73"/>
      <c r="GZ339" s="73"/>
      <c r="HA339" s="73"/>
      <c r="HB339" s="73"/>
      <c r="HC339" s="73"/>
      <c r="HD339" s="73"/>
      <c r="HE339" s="73"/>
      <c r="HF339" s="73"/>
      <c r="HG339" s="73"/>
      <c r="HH339" s="73"/>
      <c r="HI339" s="73"/>
      <c r="HJ339" s="73"/>
    </row>
    <row r="340" spans="1:218" s="72" customFormat="1">
      <c r="A340" s="85"/>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c r="CA340" s="73"/>
      <c r="CB340" s="73"/>
      <c r="CC340" s="73"/>
      <c r="CD340" s="73"/>
      <c r="CE340" s="73"/>
      <c r="CF340" s="73"/>
      <c r="CG340" s="73"/>
      <c r="CH340" s="73"/>
      <c r="CI340" s="73"/>
      <c r="CJ340" s="73"/>
      <c r="CK340" s="73"/>
      <c r="CL340" s="73"/>
      <c r="CM340" s="73"/>
      <c r="CN340" s="73"/>
      <c r="CO340" s="73"/>
      <c r="CP340" s="73"/>
      <c r="CQ340" s="73"/>
      <c r="CR340" s="73"/>
      <c r="CS340" s="73"/>
      <c r="CT340" s="73"/>
      <c r="CU340" s="73"/>
      <c r="CV340" s="73"/>
      <c r="CW340" s="73"/>
      <c r="CX340" s="73"/>
      <c r="CY340" s="73"/>
      <c r="CZ340" s="73"/>
      <c r="DA340" s="73"/>
      <c r="DB340" s="73"/>
      <c r="DC340" s="73"/>
      <c r="DD340" s="73"/>
      <c r="DE340" s="73"/>
      <c r="DF340" s="73"/>
      <c r="DG340" s="73"/>
      <c r="DH340" s="73"/>
      <c r="DI340" s="73"/>
      <c r="DJ340" s="73"/>
      <c r="DK340" s="73"/>
      <c r="DL340" s="73"/>
      <c r="DM340" s="73"/>
      <c r="DN340" s="73"/>
      <c r="DO340" s="73"/>
      <c r="DP340" s="73"/>
      <c r="DQ340" s="73"/>
      <c r="DR340" s="73"/>
      <c r="DS340" s="73"/>
      <c r="DT340" s="73"/>
      <c r="DU340" s="73"/>
      <c r="DV340" s="73"/>
      <c r="DW340" s="73"/>
      <c r="DX340" s="73"/>
      <c r="DY340" s="73"/>
      <c r="DZ340" s="73"/>
      <c r="EA340" s="73"/>
      <c r="EB340" s="73"/>
      <c r="EC340" s="73"/>
      <c r="ED340" s="73"/>
      <c r="EE340" s="73"/>
      <c r="EF340" s="73"/>
      <c r="EG340" s="73"/>
      <c r="EH340" s="73"/>
      <c r="EI340" s="73"/>
      <c r="EJ340" s="73"/>
      <c r="EK340" s="73"/>
      <c r="EL340" s="73"/>
      <c r="EM340" s="73"/>
      <c r="EN340" s="73"/>
      <c r="EO340" s="73"/>
      <c r="EP340" s="73"/>
      <c r="EQ340" s="73"/>
      <c r="ER340" s="73"/>
      <c r="ES340" s="73"/>
      <c r="ET340" s="73"/>
      <c r="EU340" s="73"/>
      <c r="EV340" s="73"/>
      <c r="EW340" s="73"/>
      <c r="EX340" s="73"/>
      <c r="EY340" s="73"/>
      <c r="EZ340" s="73"/>
      <c r="FA340" s="73"/>
      <c r="FB340" s="73"/>
      <c r="FC340" s="73"/>
      <c r="FD340" s="73"/>
      <c r="FE340" s="73"/>
      <c r="FF340" s="73"/>
      <c r="FG340" s="73"/>
      <c r="FH340" s="73"/>
      <c r="FI340" s="73"/>
      <c r="FJ340" s="73"/>
      <c r="FK340" s="73"/>
      <c r="FL340" s="73"/>
      <c r="FM340" s="73"/>
      <c r="FN340" s="73"/>
      <c r="FO340" s="73"/>
      <c r="FP340" s="73"/>
      <c r="FQ340" s="73"/>
      <c r="FR340" s="73"/>
      <c r="FS340" s="73"/>
      <c r="FT340" s="73"/>
      <c r="FU340" s="73"/>
      <c r="FV340" s="73"/>
      <c r="FW340" s="73"/>
      <c r="FX340" s="73"/>
      <c r="FY340" s="73"/>
      <c r="FZ340" s="73"/>
      <c r="GA340" s="73"/>
      <c r="GB340" s="73"/>
      <c r="GC340" s="73"/>
      <c r="GD340" s="73"/>
      <c r="GE340" s="73"/>
      <c r="GF340" s="73"/>
      <c r="GG340" s="73"/>
      <c r="GH340" s="73"/>
      <c r="GI340" s="73"/>
      <c r="GJ340" s="73"/>
      <c r="GK340" s="73"/>
      <c r="GL340" s="73"/>
      <c r="GM340" s="73"/>
      <c r="GN340" s="73"/>
      <c r="GO340" s="73"/>
      <c r="GP340" s="73"/>
      <c r="GQ340" s="73"/>
      <c r="GR340" s="73"/>
      <c r="GS340" s="73"/>
      <c r="GT340" s="73"/>
      <c r="GU340" s="73"/>
      <c r="GV340" s="73"/>
      <c r="GW340" s="73"/>
      <c r="GX340" s="73"/>
      <c r="GY340" s="73"/>
      <c r="GZ340" s="73"/>
      <c r="HA340" s="73"/>
      <c r="HB340" s="73"/>
      <c r="HC340" s="73"/>
      <c r="HD340" s="73"/>
      <c r="HE340" s="73"/>
      <c r="HF340" s="73"/>
      <c r="HG340" s="73"/>
      <c r="HH340" s="73"/>
      <c r="HI340" s="73"/>
      <c r="HJ340" s="73"/>
    </row>
    <row r="341" spans="1:218" s="72" customFormat="1">
      <c r="A341" s="85"/>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c r="CA341" s="73"/>
      <c r="CB341" s="73"/>
      <c r="CC341" s="73"/>
      <c r="CD341" s="73"/>
      <c r="CE341" s="73"/>
      <c r="CF341" s="73"/>
      <c r="CG341" s="73"/>
      <c r="CH341" s="73"/>
      <c r="CI341" s="73"/>
      <c r="CJ341" s="73"/>
      <c r="CK341" s="73"/>
      <c r="CL341" s="73"/>
      <c r="CM341" s="73"/>
      <c r="CN341" s="73"/>
      <c r="CO341" s="73"/>
      <c r="CP341" s="73"/>
      <c r="CQ341" s="73"/>
      <c r="CR341" s="73"/>
      <c r="CS341" s="73"/>
      <c r="CT341" s="73"/>
      <c r="CU341" s="73"/>
      <c r="CV341" s="73"/>
      <c r="CW341" s="73"/>
      <c r="CX341" s="73"/>
      <c r="CY341" s="73"/>
      <c r="CZ341" s="73"/>
      <c r="DA341" s="73"/>
      <c r="DB341" s="73"/>
      <c r="DC341" s="73"/>
      <c r="DD341" s="73"/>
      <c r="DE341" s="73"/>
      <c r="DF341" s="73"/>
      <c r="DG341" s="73"/>
      <c r="DH341" s="73"/>
      <c r="DI341" s="73"/>
      <c r="DJ341" s="73"/>
      <c r="DK341" s="73"/>
      <c r="DL341" s="73"/>
      <c r="DM341" s="73"/>
      <c r="DN341" s="73"/>
      <c r="DO341" s="73"/>
      <c r="DP341" s="73"/>
      <c r="DQ341" s="73"/>
      <c r="DR341" s="73"/>
      <c r="DS341" s="73"/>
      <c r="DT341" s="73"/>
      <c r="DU341" s="73"/>
      <c r="DV341" s="73"/>
      <c r="DW341" s="73"/>
      <c r="DX341" s="73"/>
      <c r="DY341" s="73"/>
      <c r="DZ341" s="73"/>
      <c r="EA341" s="73"/>
      <c r="EB341" s="73"/>
      <c r="EC341" s="73"/>
      <c r="ED341" s="73"/>
      <c r="EE341" s="73"/>
      <c r="EF341" s="73"/>
      <c r="EG341" s="73"/>
      <c r="EH341" s="73"/>
      <c r="EI341" s="73"/>
      <c r="EJ341" s="73"/>
      <c r="EK341" s="73"/>
      <c r="EL341" s="73"/>
      <c r="EM341" s="73"/>
      <c r="EN341" s="73"/>
      <c r="EO341" s="73"/>
      <c r="EP341" s="73"/>
      <c r="EQ341" s="73"/>
      <c r="ER341" s="73"/>
      <c r="ES341" s="73"/>
      <c r="ET341" s="73"/>
      <c r="EU341" s="73"/>
      <c r="EV341" s="73"/>
      <c r="EW341" s="73"/>
      <c r="EX341" s="73"/>
      <c r="EY341" s="73"/>
      <c r="EZ341" s="73"/>
      <c r="FA341" s="73"/>
      <c r="FB341" s="73"/>
      <c r="FC341" s="73"/>
      <c r="FD341" s="73"/>
      <c r="FE341" s="73"/>
      <c r="FF341" s="73"/>
      <c r="FG341" s="73"/>
      <c r="FH341" s="73"/>
      <c r="FI341" s="73"/>
      <c r="FJ341" s="73"/>
      <c r="FK341" s="73"/>
      <c r="FL341" s="73"/>
      <c r="FM341" s="73"/>
      <c r="FN341" s="73"/>
      <c r="FO341" s="73"/>
      <c r="FP341" s="73"/>
      <c r="FQ341" s="73"/>
      <c r="FR341" s="73"/>
      <c r="FS341" s="73"/>
      <c r="FT341" s="73"/>
      <c r="FU341" s="73"/>
      <c r="FV341" s="73"/>
      <c r="FW341" s="73"/>
      <c r="FX341" s="73"/>
      <c r="FY341" s="73"/>
      <c r="FZ341" s="73"/>
      <c r="GA341" s="73"/>
      <c r="GB341" s="73"/>
      <c r="GC341" s="73"/>
      <c r="GD341" s="73"/>
      <c r="GE341" s="73"/>
      <c r="GF341" s="73"/>
      <c r="GG341" s="73"/>
      <c r="GH341" s="73"/>
      <c r="GI341" s="73"/>
      <c r="GJ341" s="73"/>
      <c r="GK341" s="73"/>
      <c r="GL341" s="73"/>
      <c r="GM341" s="73"/>
      <c r="GN341" s="73"/>
      <c r="GO341" s="73"/>
      <c r="GP341" s="73"/>
      <c r="GQ341" s="73"/>
      <c r="GR341" s="73"/>
      <c r="GS341" s="73"/>
      <c r="GT341" s="73"/>
      <c r="GU341" s="73"/>
      <c r="GV341" s="73"/>
      <c r="GW341" s="73"/>
      <c r="GX341" s="73"/>
      <c r="GY341" s="73"/>
      <c r="GZ341" s="73"/>
      <c r="HA341" s="73"/>
      <c r="HB341" s="73"/>
      <c r="HC341" s="73"/>
      <c r="HD341" s="73"/>
      <c r="HE341" s="73"/>
      <c r="HF341" s="73"/>
      <c r="HG341" s="73"/>
      <c r="HH341" s="73"/>
      <c r="HI341" s="73"/>
      <c r="HJ341" s="73"/>
    </row>
    <row r="342" spans="1:218" s="72" customFormat="1">
      <c r="A342" s="85"/>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c r="CA342" s="73"/>
      <c r="CB342" s="73"/>
      <c r="CC342" s="73"/>
      <c r="CD342" s="73"/>
      <c r="CE342" s="73"/>
      <c r="CF342" s="73"/>
      <c r="CG342" s="73"/>
      <c r="CH342" s="73"/>
      <c r="CI342" s="73"/>
      <c r="CJ342" s="73"/>
      <c r="CK342" s="73"/>
      <c r="CL342" s="73"/>
      <c r="CM342" s="73"/>
      <c r="CN342" s="73"/>
      <c r="CO342" s="73"/>
      <c r="CP342" s="73"/>
      <c r="CQ342" s="73"/>
      <c r="CR342" s="73"/>
      <c r="CS342" s="73"/>
      <c r="CT342" s="73"/>
      <c r="CU342" s="73"/>
      <c r="CV342" s="73"/>
      <c r="CW342" s="73"/>
      <c r="CX342" s="73"/>
      <c r="CY342" s="73"/>
      <c r="CZ342" s="73"/>
      <c r="DA342" s="73"/>
      <c r="DB342" s="73"/>
      <c r="DC342" s="73"/>
      <c r="DD342" s="73"/>
      <c r="DE342" s="73"/>
      <c r="DF342" s="73"/>
      <c r="DG342" s="73"/>
      <c r="DH342" s="73"/>
      <c r="DI342" s="73"/>
      <c r="DJ342" s="73"/>
      <c r="DK342" s="73"/>
      <c r="DL342" s="73"/>
      <c r="DM342" s="73"/>
      <c r="DN342" s="73"/>
      <c r="DO342" s="73"/>
      <c r="DP342" s="73"/>
      <c r="DQ342" s="73"/>
      <c r="DR342" s="73"/>
      <c r="DS342" s="73"/>
      <c r="DT342" s="73"/>
      <c r="DU342" s="73"/>
      <c r="DV342" s="73"/>
      <c r="DW342" s="73"/>
      <c r="DX342" s="73"/>
      <c r="DY342" s="73"/>
      <c r="DZ342" s="73"/>
      <c r="EA342" s="73"/>
      <c r="EB342" s="73"/>
      <c r="EC342" s="73"/>
      <c r="ED342" s="73"/>
      <c r="EE342" s="73"/>
      <c r="EF342" s="73"/>
      <c r="EG342" s="73"/>
      <c r="EH342" s="73"/>
      <c r="EI342" s="73"/>
      <c r="EJ342" s="73"/>
      <c r="EK342" s="73"/>
      <c r="EL342" s="73"/>
      <c r="EM342" s="73"/>
      <c r="EN342" s="73"/>
      <c r="EO342" s="73"/>
      <c r="EP342" s="73"/>
      <c r="EQ342" s="73"/>
      <c r="ER342" s="73"/>
      <c r="ES342" s="73"/>
      <c r="ET342" s="73"/>
      <c r="EU342" s="73"/>
      <c r="EV342" s="73"/>
      <c r="EW342" s="73"/>
      <c r="EX342" s="73"/>
      <c r="EY342" s="73"/>
      <c r="EZ342" s="73"/>
      <c r="FA342" s="73"/>
      <c r="FB342" s="73"/>
      <c r="FC342" s="73"/>
      <c r="FD342" s="73"/>
      <c r="FE342" s="73"/>
      <c r="FF342" s="73"/>
      <c r="FG342" s="73"/>
      <c r="FH342" s="73"/>
      <c r="FI342" s="73"/>
      <c r="FJ342" s="73"/>
      <c r="FK342" s="73"/>
      <c r="FL342" s="73"/>
      <c r="FM342" s="73"/>
      <c r="FN342" s="73"/>
      <c r="FO342" s="73"/>
      <c r="FP342" s="73"/>
      <c r="FQ342" s="73"/>
      <c r="FR342" s="73"/>
      <c r="FS342" s="73"/>
      <c r="FT342" s="73"/>
      <c r="FU342" s="73"/>
      <c r="FV342" s="73"/>
      <c r="FW342" s="73"/>
      <c r="FX342" s="73"/>
      <c r="FY342" s="73"/>
      <c r="FZ342" s="73"/>
      <c r="GA342" s="73"/>
      <c r="GB342" s="73"/>
      <c r="GC342" s="73"/>
      <c r="GD342" s="73"/>
      <c r="GE342" s="73"/>
      <c r="GF342" s="73"/>
      <c r="GG342" s="73"/>
      <c r="GH342" s="73"/>
      <c r="GI342" s="73"/>
      <c r="GJ342" s="73"/>
      <c r="GK342" s="73"/>
      <c r="GL342" s="73"/>
      <c r="GM342" s="73"/>
      <c r="GN342" s="73"/>
      <c r="GO342" s="73"/>
      <c r="GP342" s="73"/>
      <c r="GQ342" s="73"/>
      <c r="GR342" s="73"/>
      <c r="GS342" s="73"/>
      <c r="GT342" s="73"/>
      <c r="GU342" s="73"/>
      <c r="GV342" s="73"/>
      <c r="GW342" s="73"/>
      <c r="GX342" s="73"/>
      <c r="GY342" s="73"/>
      <c r="GZ342" s="73"/>
      <c r="HA342" s="73"/>
      <c r="HB342" s="73"/>
      <c r="HC342" s="73"/>
      <c r="HD342" s="73"/>
      <c r="HE342" s="73"/>
      <c r="HF342" s="73"/>
      <c r="HG342" s="73"/>
      <c r="HH342" s="73"/>
      <c r="HI342" s="73"/>
      <c r="HJ342" s="73"/>
    </row>
    <row r="343" spans="1:218" s="72" customFormat="1">
      <c r="A343" s="85"/>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73"/>
      <c r="BZ343" s="73"/>
      <c r="CA343" s="73"/>
      <c r="CB343" s="73"/>
      <c r="CC343" s="73"/>
      <c r="CD343" s="73"/>
      <c r="CE343" s="73"/>
      <c r="CF343" s="73"/>
      <c r="CG343" s="73"/>
      <c r="CH343" s="73"/>
      <c r="CI343" s="73"/>
      <c r="CJ343" s="73"/>
      <c r="CK343" s="73"/>
      <c r="CL343" s="73"/>
      <c r="CM343" s="73"/>
      <c r="CN343" s="73"/>
      <c r="CO343" s="73"/>
      <c r="CP343" s="73"/>
      <c r="CQ343" s="73"/>
      <c r="CR343" s="73"/>
      <c r="CS343" s="73"/>
      <c r="CT343" s="73"/>
      <c r="CU343" s="73"/>
      <c r="CV343" s="73"/>
      <c r="CW343" s="73"/>
      <c r="CX343" s="73"/>
      <c r="CY343" s="73"/>
      <c r="CZ343" s="73"/>
      <c r="DA343" s="73"/>
      <c r="DB343" s="73"/>
      <c r="DC343" s="73"/>
      <c r="DD343" s="73"/>
      <c r="DE343" s="73"/>
      <c r="DF343" s="73"/>
      <c r="DG343" s="73"/>
      <c r="DH343" s="73"/>
      <c r="DI343" s="73"/>
      <c r="DJ343" s="73"/>
      <c r="DK343" s="73"/>
      <c r="DL343" s="73"/>
      <c r="DM343" s="73"/>
      <c r="DN343" s="73"/>
      <c r="DO343" s="73"/>
      <c r="DP343" s="73"/>
      <c r="DQ343" s="73"/>
      <c r="DR343" s="73"/>
      <c r="DS343" s="73"/>
      <c r="DT343" s="73"/>
      <c r="DU343" s="73"/>
      <c r="DV343" s="73"/>
      <c r="DW343" s="73"/>
      <c r="DX343" s="73"/>
      <c r="DY343" s="73"/>
      <c r="DZ343" s="73"/>
      <c r="EA343" s="73"/>
      <c r="EB343" s="73"/>
      <c r="EC343" s="73"/>
      <c r="ED343" s="73"/>
      <c r="EE343" s="73"/>
      <c r="EF343" s="73"/>
      <c r="EG343" s="73"/>
      <c r="EH343" s="73"/>
      <c r="EI343" s="73"/>
      <c r="EJ343" s="73"/>
      <c r="EK343" s="73"/>
      <c r="EL343" s="73"/>
      <c r="EM343" s="73"/>
      <c r="EN343" s="73"/>
      <c r="EO343" s="73"/>
      <c r="EP343" s="73"/>
      <c r="EQ343" s="73"/>
      <c r="ER343" s="73"/>
      <c r="ES343" s="73"/>
      <c r="ET343" s="73"/>
      <c r="EU343" s="73"/>
      <c r="EV343" s="73"/>
      <c r="EW343" s="73"/>
      <c r="EX343" s="73"/>
      <c r="EY343" s="73"/>
      <c r="EZ343" s="73"/>
      <c r="FA343" s="73"/>
      <c r="FB343" s="73"/>
      <c r="FC343" s="73"/>
      <c r="FD343" s="73"/>
      <c r="FE343" s="73"/>
      <c r="FF343" s="73"/>
      <c r="FG343" s="73"/>
      <c r="FH343" s="73"/>
      <c r="FI343" s="73"/>
      <c r="FJ343" s="73"/>
      <c r="FK343" s="73"/>
      <c r="FL343" s="73"/>
      <c r="FM343" s="73"/>
      <c r="FN343" s="73"/>
      <c r="FO343" s="73"/>
      <c r="FP343" s="73"/>
      <c r="FQ343" s="73"/>
      <c r="FR343" s="73"/>
      <c r="FS343" s="73"/>
      <c r="FT343" s="73"/>
      <c r="FU343" s="73"/>
      <c r="FV343" s="73"/>
      <c r="FW343" s="73"/>
      <c r="FX343" s="73"/>
      <c r="FY343" s="73"/>
      <c r="FZ343" s="73"/>
      <c r="GA343" s="73"/>
      <c r="GB343" s="73"/>
      <c r="GC343" s="73"/>
      <c r="GD343" s="73"/>
      <c r="GE343" s="73"/>
      <c r="GF343" s="73"/>
      <c r="GG343" s="73"/>
      <c r="GH343" s="73"/>
      <c r="GI343" s="73"/>
      <c r="GJ343" s="73"/>
      <c r="GK343" s="73"/>
      <c r="GL343" s="73"/>
      <c r="GM343" s="73"/>
      <c r="GN343" s="73"/>
      <c r="GO343" s="73"/>
      <c r="GP343" s="73"/>
      <c r="GQ343" s="73"/>
      <c r="GR343" s="73"/>
      <c r="GS343" s="73"/>
      <c r="GT343" s="73"/>
      <c r="GU343" s="73"/>
      <c r="GV343" s="73"/>
      <c r="GW343" s="73"/>
      <c r="GX343" s="73"/>
      <c r="GY343" s="73"/>
      <c r="GZ343" s="73"/>
      <c r="HA343" s="73"/>
      <c r="HB343" s="73"/>
      <c r="HC343" s="73"/>
      <c r="HD343" s="73"/>
      <c r="HE343" s="73"/>
      <c r="HF343" s="73"/>
      <c r="HG343" s="73"/>
      <c r="HH343" s="73"/>
      <c r="HI343" s="73"/>
      <c r="HJ343" s="73"/>
    </row>
    <row r="344" spans="1:218" s="72" customFormat="1">
      <c r="A344" s="85"/>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73"/>
      <c r="BZ344" s="73"/>
      <c r="CA344" s="73"/>
      <c r="CB344" s="73"/>
      <c r="CC344" s="73"/>
      <c r="CD344" s="73"/>
      <c r="CE344" s="73"/>
      <c r="CF344" s="73"/>
      <c r="CG344" s="73"/>
      <c r="CH344" s="73"/>
      <c r="CI344" s="73"/>
      <c r="CJ344" s="73"/>
      <c r="CK344" s="73"/>
      <c r="CL344" s="73"/>
      <c r="CM344" s="73"/>
      <c r="CN344" s="73"/>
      <c r="CO344" s="73"/>
      <c r="CP344" s="73"/>
      <c r="CQ344" s="73"/>
      <c r="CR344" s="73"/>
      <c r="CS344" s="73"/>
      <c r="CT344" s="73"/>
      <c r="CU344" s="73"/>
      <c r="CV344" s="73"/>
      <c r="CW344" s="73"/>
      <c r="CX344" s="73"/>
      <c r="CY344" s="73"/>
      <c r="CZ344" s="73"/>
      <c r="DA344" s="73"/>
      <c r="DB344" s="73"/>
      <c r="DC344" s="73"/>
      <c r="DD344" s="73"/>
      <c r="DE344" s="73"/>
      <c r="DF344" s="73"/>
      <c r="DG344" s="73"/>
      <c r="DH344" s="73"/>
      <c r="DI344" s="73"/>
      <c r="DJ344" s="73"/>
      <c r="DK344" s="73"/>
      <c r="DL344" s="73"/>
      <c r="DM344" s="73"/>
      <c r="DN344" s="73"/>
      <c r="DO344" s="73"/>
      <c r="DP344" s="73"/>
      <c r="DQ344" s="73"/>
      <c r="DR344" s="73"/>
      <c r="DS344" s="73"/>
      <c r="DT344" s="73"/>
      <c r="DU344" s="73"/>
      <c r="DV344" s="73"/>
      <c r="DW344" s="73"/>
      <c r="DX344" s="73"/>
      <c r="DY344" s="73"/>
      <c r="DZ344" s="73"/>
      <c r="EA344" s="73"/>
      <c r="EB344" s="73"/>
      <c r="EC344" s="73"/>
      <c r="ED344" s="73"/>
      <c r="EE344" s="73"/>
      <c r="EF344" s="73"/>
      <c r="EG344" s="73"/>
      <c r="EH344" s="73"/>
      <c r="EI344" s="73"/>
      <c r="EJ344" s="73"/>
      <c r="EK344" s="73"/>
      <c r="EL344" s="73"/>
      <c r="EM344" s="73"/>
      <c r="EN344" s="73"/>
      <c r="EO344" s="73"/>
      <c r="EP344" s="73"/>
      <c r="EQ344" s="73"/>
      <c r="ER344" s="73"/>
      <c r="ES344" s="73"/>
      <c r="ET344" s="73"/>
      <c r="EU344" s="73"/>
      <c r="EV344" s="73"/>
      <c r="EW344" s="73"/>
      <c r="EX344" s="73"/>
      <c r="EY344" s="73"/>
      <c r="EZ344" s="73"/>
      <c r="FA344" s="73"/>
      <c r="FB344" s="73"/>
      <c r="FC344" s="73"/>
      <c r="FD344" s="73"/>
      <c r="FE344" s="73"/>
      <c r="FF344" s="73"/>
      <c r="FG344" s="73"/>
      <c r="FH344" s="73"/>
      <c r="FI344" s="73"/>
      <c r="FJ344" s="73"/>
      <c r="FK344" s="73"/>
      <c r="FL344" s="73"/>
      <c r="FM344" s="73"/>
      <c r="FN344" s="73"/>
      <c r="FO344" s="73"/>
      <c r="FP344" s="73"/>
      <c r="FQ344" s="73"/>
      <c r="FR344" s="73"/>
      <c r="FS344" s="73"/>
      <c r="FT344" s="73"/>
      <c r="FU344" s="73"/>
      <c r="FV344" s="73"/>
      <c r="FW344" s="73"/>
      <c r="FX344" s="73"/>
      <c r="FY344" s="73"/>
      <c r="FZ344" s="73"/>
      <c r="GA344" s="73"/>
      <c r="GB344" s="73"/>
      <c r="GC344" s="73"/>
      <c r="GD344" s="73"/>
      <c r="GE344" s="73"/>
      <c r="GF344" s="73"/>
      <c r="GG344" s="73"/>
      <c r="GH344" s="73"/>
      <c r="GI344" s="73"/>
      <c r="GJ344" s="73"/>
      <c r="GK344" s="73"/>
      <c r="GL344" s="73"/>
      <c r="GM344" s="73"/>
      <c r="GN344" s="73"/>
      <c r="GO344" s="73"/>
      <c r="GP344" s="73"/>
      <c r="GQ344" s="73"/>
      <c r="GR344" s="73"/>
      <c r="GS344" s="73"/>
      <c r="GT344" s="73"/>
      <c r="GU344" s="73"/>
      <c r="GV344" s="73"/>
      <c r="GW344" s="73"/>
      <c r="GX344" s="73"/>
      <c r="GY344" s="73"/>
      <c r="GZ344" s="73"/>
      <c r="HA344" s="73"/>
      <c r="HB344" s="73"/>
      <c r="HC344" s="73"/>
      <c r="HD344" s="73"/>
      <c r="HE344" s="73"/>
      <c r="HF344" s="73"/>
      <c r="HG344" s="73"/>
      <c r="HH344" s="73"/>
      <c r="HI344" s="73"/>
      <c r="HJ344" s="73"/>
    </row>
    <row r="345" spans="1:218" s="72" customFormat="1">
      <c r="A345" s="85"/>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73"/>
      <c r="BZ345" s="73"/>
      <c r="CA345" s="73"/>
      <c r="CB345" s="73"/>
      <c r="CC345" s="73"/>
      <c r="CD345" s="73"/>
      <c r="CE345" s="73"/>
      <c r="CF345" s="73"/>
      <c r="CG345" s="73"/>
      <c r="CH345" s="73"/>
      <c r="CI345" s="73"/>
      <c r="CJ345" s="73"/>
      <c r="CK345" s="73"/>
      <c r="CL345" s="73"/>
      <c r="CM345" s="73"/>
      <c r="CN345" s="73"/>
      <c r="CO345" s="73"/>
      <c r="CP345" s="73"/>
      <c r="CQ345" s="73"/>
      <c r="CR345" s="73"/>
      <c r="CS345" s="73"/>
      <c r="CT345" s="73"/>
      <c r="CU345" s="73"/>
      <c r="CV345" s="73"/>
      <c r="CW345" s="73"/>
      <c r="CX345" s="73"/>
      <c r="CY345" s="73"/>
      <c r="CZ345" s="73"/>
      <c r="DA345" s="73"/>
      <c r="DB345" s="73"/>
      <c r="DC345" s="73"/>
      <c r="DD345" s="73"/>
      <c r="DE345" s="73"/>
      <c r="DF345" s="73"/>
      <c r="DG345" s="73"/>
      <c r="DH345" s="73"/>
      <c r="DI345" s="73"/>
      <c r="DJ345" s="73"/>
      <c r="DK345" s="73"/>
      <c r="DL345" s="73"/>
      <c r="DM345" s="73"/>
      <c r="DN345" s="73"/>
      <c r="DO345" s="73"/>
      <c r="DP345" s="73"/>
      <c r="DQ345" s="73"/>
      <c r="DR345" s="73"/>
      <c r="DS345" s="73"/>
      <c r="DT345" s="73"/>
      <c r="DU345" s="73"/>
      <c r="DV345" s="73"/>
      <c r="DW345" s="73"/>
      <c r="DX345" s="73"/>
      <c r="DY345" s="73"/>
      <c r="DZ345" s="73"/>
      <c r="EA345" s="73"/>
      <c r="EB345" s="73"/>
      <c r="EC345" s="73"/>
      <c r="ED345" s="73"/>
      <c r="EE345" s="73"/>
      <c r="EF345" s="73"/>
      <c r="EG345" s="73"/>
      <c r="EH345" s="73"/>
      <c r="EI345" s="73"/>
      <c r="EJ345" s="73"/>
      <c r="EK345" s="73"/>
      <c r="EL345" s="73"/>
      <c r="EM345" s="73"/>
      <c r="EN345" s="73"/>
      <c r="EO345" s="73"/>
      <c r="EP345" s="73"/>
      <c r="EQ345" s="73"/>
      <c r="ER345" s="73"/>
      <c r="ES345" s="73"/>
      <c r="ET345" s="73"/>
      <c r="EU345" s="73"/>
      <c r="EV345" s="73"/>
      <c r="EW345" s="73"/>
      <c r="EX345" s="73"/>
      <c r="EY345" s="73"/>
      <c r="EZ345" s="73"/>
      <c r="FA345" s="73"/>
      <c r="FB345" s="73"/>
      <c r="FC345" s="73"/>
      <c r="FD345" s="73"/>
      <c r="FE345" s="73"/>
      <c r="FF345" s="73"/>
      <c r="FG345" s="73"/>
      <c r="FH345" s="73"/>
      <c r="FI345" s="73"/>
      <c r="FJ345" s="73"/>
      <c r="FK345" s="73"/>
      <c r="FL345" s="73"/>
      <c r="FM345" s="73"/>
      <c r="FN345" s="73"/>
      <c r="FO345" s="73"/>
      <c r="FP345" s="73"/>
      <c r="FQ345" s="73"/>
      <c r="FR345" s="73"/>
      <c r="FS345" s="73"/>
      <c r="FT345" s="73"/>
      <c r="FU345" s="73"/>
      <c r="FV345" s="73"/>
      <c r="FW345" s="73"/>
      <c r="FX345" s="73"/>
      <c r="FY345" s="73"/>
      <c r="FZ345" s="73"/>
      <c r="GA345" s="73"/>
      <c r="GB345" s="73"/>
      <c r="GC345" s="73"/>
      <c r="GD345" s="73"/>
      <c r="GE345" s="73"/>
      <c r="GF345" s="73"/>
      <c r="GG345" s="73"/>
      <c r="GH345" s="73"/>
      <c r="GI345" s="73"/>
      <c r="GJ345" s="73"/>
      <c r="GK345" s="73"/>
      <c r="GL345" s="73"/>
      <c r="GM345" s="73"/>
      <c r="GN345" s="73"/>
      <c r="GO345" s="73"/>
      <c r="GP345" s="73"/>
      <c r="GQ345" s="73"/>
      <c r="GR345" s="73"/>
      <c r="GS345" s="73"/>
      <c r="GT345" s="73"/>
      <c r="GU345" s="73"/>
      <c r="GV345" s="73"/>
      <c r="GW345" s="73"/>
      <c r="GX345" s="73"/>
      <c r="GY345" s="73"/>
      <c r="GZ345" s="73"/>
      <c r="HA345" s="73"/>
      <c r="HB345" s="73"/>
      <c r="HC345" s="73"/>
      <c r="HD345" s="73"/>
      <c r="HE345" s="73"/>
      <c r="HF345" s="73"/>
      <c r="HG345" s="73"/>
      <c r="HH345" s="73"/>
      <c r="HI345" s="73"/>
      <c r="HJ345" s="73"/>
    </row>
    <row r="346" spans="1:218" s="72" customFormat="1">
      <c r="A346" s="85"/>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73"/>
      <c r="BZ346" s="73"/>
      <c r="CA346" s="73"/>
      <c r="CB346" s="73"/>
      <c r="CC346" s="73"/>
      <c r="CD346" s="73"/>
      <c r="CE346" s="73"/>
      <c r="CF346" s="73"/>
      <c r="CG346" s="73"/>
      <c r="CH346" s="73"/>
      <c r="CI346" s="73"/>
      <c r="CJ346" s="73"/>
      <c r="CK346" s="73"/>
      <c r="CL346" s="73"/>
      <c r="CM346" s="73"/>
      <c r="CN346" s="73"/>
      <c r="CO346" s="73"/>
      <c r="CP346" s="73"/>
      <c r="CQ346" s="73"/>
      <c r="CR346" s="73"/>
      <c r="CS346" s="73"/>
      <c r="CT346" s="73"/>
      <c r="CU346" s="73"/>
      <c r="CV346" s="73"/>
      <c r="CW346" s="73"/>
      <c r="CX346" s="73"/>
      <c r="CY346" s="73"/>
      <c r="CZ346" s="73"/>
      <c r="DA346" s="73"/>
      <c r="DB346" s="73"/>
      <c r="DC346" s="73"/>
      <c r="DD346" s="73"/>
      <c r="DE346" s="73"/>
      <c r="DF346" s="73"/>
      <c r="DG346" s="73"/>
      <c r="DH346" s="73"/>
      <c r="DI346" s="73"/>
      <c r="DJ346" s="73"/>
      <c r="DK346" s="73"/>
      <c r="DL346" s="73"/>
      <c r="DM346" s="73"/>
      <c r="DN346" s="73"/>
      <c r="DO346" s="73"/>
      <c r="DP346" s="73"/>
      <c r="DQ346" s="73"/>
      <c r="DR346" s="73"/>
      <c r="DS346" s="73"/>
      <c r="DT346" s="73"/>
      <c r="DU346" s="73"/>
      <c r="DV346" s="73"/>
      <c r="DW346" s="73"/>
      <c r="DX346" s="73"/>
      <c r="DY346" s="73"/>
      <c r="DZ346" s="73"/>
      <c r="EA346" s="73"/>
      <c r="EB346" s="73"/>
      <c r="EC346" s="73"/>
      <c r="ED346" s="73"/>
      <c r="EE346" s="73"/>
      <c r="EF346" s="73"/>
      <c r="EG346" s="73"/>
      <c r="EH346" s="73"/>
      <c r="EI346" s="73"/>
      <c r="EJ346" s="73"/>
      <c r="EK346" s="73"/>
      <c r="EL346" s="73"/>
      <c r="EM346" s="73"/>
      <c r="EN346" s="73"/>
      <c r="EO346" s="73"/>
      <c r="EP346" s="73"/>
      <c r="EQ346" s="73"/>
      <c r="ER346" s="73"/>
      <c r="ES346" s="73"/>
      <c r="ET346" s="73"/>
      <c r="EU346" s="73"/>
      <c r="EV346" s="73"/>
      <c r="EW346" s="73"/>
      <c r="EX346" s="73"/>
      <c r="EY346" s="73"/>
      <c r="EZ346" s="73"/>
      <c r="FA346" s="73"/>
      <c r="FB346" s="73"/>
      <c r="FC346" s="73"/>
      <c r="FD346" s="73"/>
      <c r="FE346" s="73"/>
      <c r="FF346" s="73"/>
      <c r="FG346" s="73"/>
      <c r="FH346" s="73"/>
      <c r="FI346" s="73"/>
      <c r="FJ346" s="73"/>
      <c r="FK346" s="73"/>
      <c r="FL346" s="73"/>
      <c r="FM346" s="73"/>
      <c r="FN346" s="73"/>
      <c r="FO346" s="73"/>
      <c r="FP346" s="73"/>
      <c r="FQ346" s="73"/>
      <c r="FR346" s="73"/>
      <c r="FS346" s="73"/>
      <c r="FT346" s="73"/>
      <c r="FU346" s="73"/>
      <c r="FV346" s="73"/>
      <c r="FW346" s="73"/>
      <c r="FX346" s="73"/>
      <c r="FY346" s="73"/>
      <c r="FZ346" s="73"/>
      <c r="GA346" s="73"/>
      <c r="GB346" s="73"/>
      <c r="GC346" s="73"/>
      <c r="GD346" s="73"/>
      <c r="GE346" s="73"/>
      <c r="GF346" s="73"/>
      <c r="GG346" s="73"/>
      <c r="GH346" s="73"/>
      <c r="GI346" s="73"/>
      <c r="GJ346" s="73"/>
      <c r="GK346" s="73"/>
      <c r="GL346" s="73"/>
      <c r="GM346" s="73"/>
      <c r="GN346" s="73"/>
      <c r="GO346" s="73"/>
      <c r="GP346" s="73"/>
      <c r="GQ346" s="73"/>
      <c r="GR346" s="73"/>
      <c r="GS346" s="73"/>
      <c r="GT346" s="73"/>
      <c r="GU346" s="73"/>
      <c r="GV346" s="73"/>
      <c r="GW346" s="73"/>
      <c r="GX346" s="73"/>
      <c r="GY346" s="73"/>
      <c r="GZ346" s="73"/>
      <c r="HA346" s="73"/>
      <c r="HB346" s="73"/>
      <c r="HC346" s="73"/>
      <c r="HD346" s="73"/>
      <c r="HE346" s="73"/>
      <c r="HF346" s="73"/>
      <c r="HG346" s="73"/>
      <c r="HH346" s="73"/>
      <c r="HI346" s="73"/>
      <c r="HJ346" s="73"/>
    </row>
    <row r="347" spans="1:218" s="72" customFormat="1">
      <c r="A347" s="85"/>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73"/>
      <c r="BZ347" s="73"/>
      <c r="CA347" s="73"/>
      <c r="CB347" s="73"/>
      <c r="CC347" s="73"/>
      <c r="CD347" s="73"/>
      <c r="CE347" s="73"/>
      <c r="CF347" s="73"/>
      <c r="CG347" s="73"/>
      <c r="CH347" s="73"/>
      <c r="CI347" s="73"/>
      <c r="CJ347" s="73"/>
      <c r="CK347" s="73"/>
      <c r="CL347" s="73"/>
      <c r="CM347" s="73"/>
      <c r="CN347" s="73"/>
      <c r="CO347" s="73"/>
      <c r="CP347" s="73"/>
      <c r="CQ347" s="73"/>
      <c r="CR347" s="73"/>
      <c r="CS347" s="73"/>
      <c r="CT347" s="73"/>
      <c r="CU347" s="73"/>
      <c r="CV347" s="73"/>
      <c r="CW347" s="73"/>
      <c r="CX347" s="73"/>
      <c r="CY347" s="73"/>
      <c r="CZ347" s="73"/>
      <c r="DA347" s="73"/>
      <c r="DB347" s="73"/>
      <c r="DC347" s="73"/>
      <c r="DD347" s="73"/>
      <c r="DE347" s="73"/>
      <c r="DF347" s="73"/>
      <c r="DG347" s="73"/>
      <c r="DH347" s="73"/>
      <c r="DI347" s="73"/>
      <c r="DJ347" s="73"/>
      <c r="DK347" s="73"/>
      <c r="DL347" s="73"/>
      <c r="DM347" s="73"/>
      <c r="DN347" s="73"/>
      <c r="DO347" s="73"/>
      <c r="DP347" s="73"/>
      <c r="DQ347" s="73"/>
      <c r="DR347" s="73"/>
      <c r="DS347" s="73"/>
      <c r="DT347" s="73"/>
      <c r="DU347" s="73"/>
      <c r="DV347" s="73"/>
      <c r="DW347" s="73"/>
      <c r="DX347" s="73"/>
      <c r="DY347" s="73"/>
      <c r="DZ347" s="73"/>
      <c r="EA347" s="73"/>
      <c r="EB347" s="73"/>
      <c r="EC347" s="73"/>
      <c r="ED347" s="73"/>
      <c r="EE347" s="73"/>
      <c r="EF347" s="73"/>
      <c r="EG347" s="73"/>
      <c r="EH347" s="73"/>
      <c r="EI347" s="73"/>
      <c r="EJ347" s="73"/>
      <c r="EK347" s="73"/>
      <c r="EL347" s="73"/>
      <c r="EM347" s="73"/>
      <c r="EN347" s="73"/>
      <c r="EO347" s="73"/>
      <c r="EP347" s="73"/>
      <c r="EQ347" s="73"/>
      <c r="ER347" s="73"/>
      <c r="ES347" s="73"/>
      <c r="ET347" s="73"/>
      <c r="EU347" s="73"/>
      <c r="EV347" s="73"/>
      <c r="EW347" s="73"/>
      <c r="EX347" s="73"/>
      <c r="EY347" s="73"/>
      <c r="EZ347" s="73"/>
      <c r="FA347" s="73"/>
      <c r="FB347" s="73"/>
      <c r="FC347" s="73"/>
      <c r="FD347" s="73"/>
      <c r="FE347" s="73"/>
      <c r="FF347" s="73"/>
      <c r="FG347" s="73"/>
      <c r="FH347" s="73"/>
      <c r="FI347" s="73"/>
      <c r="FJ347" s="73"/>
      <c r="FK347" s="73"/>
      <c r="FL347" s="73"/>
      <c r="FM347" s="73"/>
      <c r="FN347" s="73"/>
      <c r="FO347" s="73"/>
      <c r="FP347" s="73"/>
      <c r="FQ347" s="73"/>
      <c r="FR347" s="73"/>
      <c r="FS347" s="73"/>
      <c r="FT347" s="73"/>
      <c r="FU347" s="73"/>
      <c r="FV347" s="73"/>
      <c r="FW347" s="73"/>
      <c r="FX347" s="73"/>
      <c r="FY347" s="73"/>
      <c r="FZ347" s="73"/>
      <c r="GA347" s="73"/>
      <c r="GB347" s="73"/>
      <c r="GC347" s="73"/>
      <c r="GD347" s="73"/>
      <c r="GE347" s="73"/>
      <c r="GF347" s="73"/>
      <c r="GG347" s="73"/>
      <c r="GH347" s="73"/>
      <c r="GI347" s="73"/>
      <c r="GJ347" s="73"/>
      <c r="GK347" s="73"/>
      <c r="GL347" s="73"/>
      <c r="GM347" s="73"/>
      <c r="GN347" s="73"/>
      <c r="GO347" s="73"/>
      <c r="GP347" s="73"/>
      <c r="GQ347" s="73"/>
      <c r="GR347" s="73"/>
      <c r="GS347" s="73"/>
      <c r="GT347" s="73"/>
      <c r="GU347" s="73"/>
      <c r="GV347" s="73"/>
      <c r="GW347" s="73"/>
      <c r="GX347" s="73"/>
      <c r="GY347" s="73"/>
      <c r="GZ347" s="73"/>
      <c r="HA347" s="73"/>
      <c r="HB347" s="73"/>
      <c r="HC347" s="73"/>
      <c r="HD347" s="73"/>
      <c r="HE347" s="73"/>
      <c r="HF347" s="73"/>
      <c r="HG347" s="73"/>
      <c r="HH347" s="73"/>
      <c r="HI347" s="73"/>
      <c r="HJ347" s="73"/>
    </row>
    <row r="348" spans="1:218" s="72" customFormat="1">
      <c r="A348" s="85"/>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c r="CA348" s="73"/>
      <c r="CB348" s="73"/>
      <c r="CC348" s="73"/>
      <c r="CD348" s="73"/>
      <c r="CE348" s="73"/>
      <c r="CF348" s="73"/>
      <c r="CG348" s="73"/>
      <c r="CH348" s="73"/>
      <c r="CI348" s="73"/>
      <c r="CJ348" s="73"/>
      <c r="CK348" s="73"/>
      <c r="CL348" s="73"/>
      <c r="CM348" s="73"/>
      <c r="CN348" s="73"/>
      <c r="CO348" s="73"/>
      <c r="CP348" s="73"/>
      <c r="CQ348" s="73"/>
      <c r="CR348" s="73"/>
      <c r="CS348" s="73"/>
      <c r="CT348" s="73"/>
      <c r="CU348" s="73"/>
      <c r="CV348" s="73"/>
      <c r="CW348" s="73"/>
      <c r="CX348" s="73"/>
      <c r="CY348" s="73"/>
      <c r="CZ348" s="73"/>
      <c r="DA348" s="73"/>
      <c r="DB348" s="73"/>
      <c r="DC348" s="73"/>
      <c r="DD348" s="73"/>
      <c r="DE348" s="73"/>
      <c r="DF348" s="73"/>
      <c r="DG348" s="73"/>
      <c r="DH348" s="73"/>
      <c r="DI348" s="73"/>
      <c r="DJ348" s="73"/>
      <c r="DK348" s="73"/>
      <c r="DL348" s="73"/>
      <c r="DM348" s="73"/>
      <c r="DN348" s="73"/>
      <c r="DO348" s="73"/>
      <c r="DP348" s="73"/>
      <c r="DQ348" s="73"/>
      <c r="DR348" s="73"/>
      <c r="DS348" s="73"/>
      <c r="DT348" s="73"/>
      <c r="DU348" s="73"/>
      <c r="DV348" s="73"/>
      <c r="DW348" s="73"/>
      <c r="DX348" s="73"/>
      <c r="DY348" s="73"/>
      <c r="DZ348" s="73"/>
      <c r="EA348" s="73"/>
      <c r="EB348" s="73"/>
      <c r="EC348" s="73"/>
      <c r="ED348" s="73"/>
      <c r="EE348" s="73"/>
      <c r="EF348" s="73"/>
      <c r="EG348" s="73"/>
      <c r="EH348" s="73"/>
      <c r="EI348" s="73"/>
      <c r="EJ348" s="73"/>
      <c r="EK348" s="73"/>
      <c r="EL348" s="73"/>
      <c r="EM348" s="73"/>
      <c r="EN348" s="73"/>
      <c r="EO348" s="73"/>
      <c r="EP348" s="73"/>
      <c r="EQ348" s="73"/>
      <c r="ER348" s="73"/>
      <c r="ES348" s="73"/>
      <c r="ET348" s="73"/>
      <c r="EU348" s="73"/>
      <c r="EV348" s="73"/>
      <c r="EW348" s="73"/>
      <c r="EX348" s="73"/>
      <c r="EY348" s="73"/>
      <c r="EZ348" s="73"/>
      <c r="FA348" s="73"/>
      <c r="FB348" s="73"/>
      <c r="FC348" s="73"/>
      <c r="FD348" s="73"/>
      <c r="FE348" s="73"/>
      <c r="FF348" s="73"/>
      <c r="FG348" s="73"/>
      <c r="FH348" s="73"/>
      <c r="FI348" s="73"/>
      <c r="FJ348" s="73"/>
      <c r="FK348" s="73"/>
      <c r="FL348" s="73"/>
      <c r="FM348" s="73"/>
      <c r="FN348" s="73"/>
      <c r="FO348" s="73"/>
      <c r="FP348" s="73"/>
      <c r="FQ348" s="73"/>
      <c r="FR348" s="73"/>
      <c r="FS348" s="73"/>
      <c r="FT348" s="73"/>
      <c r="FU348" s="73"/>
      <c r="FV348" s="73"/>
      <c r="FW348" s="73"/>
      <c r="FX348" s="73"/>
      <c r="FY348" s="73"/>
      <c r="FZ348" s="73"/>
      <c r="GA348" s="73"/>
      <c r="GB348" s="73"/>
      <c r="GC348" s="73"/>
      <c r="GD348" s="73"/>
      <c r="GE348" s="73"/>
      <c r="GF348" s="73"/>
      <c r="GG348" s="73"/>
      <c r="GH348" s="73"/>
      <c r="GI348" s="73"/>
      <c r="GJ348" s="73"/>
      <c r="GK348" s="73"/>
      <c r="GL348" s="73"/>
      <c r="GM348" s="73"/>
      <c r="GN348" s="73"/>
      <c r="GO348" s="73"/>
      <c r="GP348" s="73"/>
      <c r="GQ348" s="73"/>
      <c r="GR348" s="73"/>
      <c r="GS348" s="73"/>
      <c r="GT348" s="73"/>
      <c r="GU348" s="73"/>
      <c r="GV348" s="73"/>
      <c r="GW348" s="73"/>
      <c r="GX348" s="73"/>
      <c r="GY348" s="73"/>
      <c r="GZ348" s="73"/>
      <c r="HA348" s="73"/>
      <c r="HB348" s="73"/>
      <c r="HC348" s="73"/>
      <c r="HD348" s="73"/>
      <c r="HE348" s="73"/>
      <c r="HF348" s="73"/>
      <c r="HG348" s="73"/>
      <c r="HH348" s="73"/>
      <c r="HI348" s="73"/>
      <c r="HJ348" s="73"/>
    </row>
    <row r="349" spans="1:218" s="72" customFormat="1">
      <c r="A349" s="85"/>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73"/>
      <c r="BZ349" s="73"/>
      <c r="CA349" s="73"/>
      <c r="CB349" s="73"/>
      <c r="CC349" s="73"/>
      <c r="CD349" s="73"/>
      <c r="CE349" s="73"/>
      <c r="CF349" s="73"/>
      <c r="CG349" s="73"/>
      <c r="CH349" s="73"/>
      <c r="CI349" s="73"/>
      <c r="CJ349" s="73"/>
      <c r="CK349" s="73"/>
      <c r="CL349" s="73"/>
      <c r="CM349" s="73"/>
      <c r="CN349" s="73"/>
      <c r="CO349" s="73"/>
      <c r="CP349" s="73"/>
      <c r="CQ349" s="73"/>
      <c r="CR349" s="73"/>
      <c r="CS349" s="73"/>
      <c r="CT349" s="73"/>
      <c r="CU349" s="73"/>
      <c r="CV349" s="73"/>
      <c r="CW349" s="73"/>
      <c r="CX349" s="73"/>
      <c r="CY349" s="73"/>
      <c r="CZ349" s="73"/>
      <c r="DA349" s="73"/>
      <c r="DB349" s="73"/>
      <c r="DC349" s="73"/>
      <c r="DD349" s="73"/>
      <c r="DE349" s="73"/>
      <c r="DF349" s="73"/>
      <c r="DG349" s="73"/>
      <c r="DH349" s="73"/>
      <c r="DI349" s="73"/>
      <c r="DJ349" s="73"/>
      <c r="DK349" s="73"/>
      <c r="DL349" s="73"/>
      <c r="DM349" s="73"/>
      <c r="DN349" s="73"/>
      <c r="DO349" s="73"/>
      <c r="DP349" s="73"/>
      <c r="DQ349" s="73"/>
      <c r="DR349" s="73"/>
      <c r="DS349" s="73"/>
      <c r="DT349" s="73"/>
      <c r="DU349" s="73"/>
      <c r="DV349" s="73"/>
      <c r="DW349" s="73"/>
      <c r="DX349" s="73"/>
      <c r="DY349" s="73"/>
      <c r="DZ349" s="73"/>
      <c r="EA349" s="73"/>
      <c r="EB349" s="73"/>
      <c r="EC349" s="73"/>
      <c r="ED349" s="73"/>
      <c r="EE349" s="73"/>
      <c r="EF349" s="73"/>
      <c r="EG349" s="73"/>
      <c r="EH349" s="73"/>
      <c r="EI349" s="73"/>
      <c r="EJ349" s="73"/>
      <c r="EK349" s="73"/>
      <c r="EL349" s="73"/>
      <c r="EM349" s="73"/>
      <c r="EN349" s="73"/>
      <c r="EO349" s="73"/>
      <c r="EP349" s="73"/>
      <c r="EQ349" s="73"/>
      <c r="ER349" s="73"/>
      <c r="ES349" s="73"/>
      <c r="ET349" s="73"/>
      <c r="EU349" s="73"/>
      <c r="EV349" s="73"/>
      <c r="EW349" s="73"/>
      <c r="EX349" s="73"/>
      <c r="EY349" s="73"/>
      <c r="EZ349" s="73"/>
      <c r="FA349" s="73"/>
      <c r="FB349" s="73"/>
      <c r="FC349" s="73"/>
      <c r="FD349" s="73"/>
      <c r="FE349" s="73"/>
      <c r="FF349" s="73"/>
      <c r="FG349" s="73"/>
      <c r="FH349" s="73"/>
      <c r="FI349" s="73"/>
      <c r="FJ349" s="73"/>
      <c r="FK349" s="73"/>
      <c r="FL349" s="73"/>
      <c r="FM349" s="73"/>
      <c r="FN349" s="73"/>
      <c r="FO349" s="73"/>
      <c r="FP349" s="73"/>
      <c r="FQ349" s="73"/>
      <c r="FR349" s="73"/>
      <c r="FS349" s="73"/>
      <c r="FT349" s="73"/>
      <c r="FU349" s="73"/>
      <c r="FV349" s="73"/>
      <c r="FW349" s="73"/>
      <c r="FX349" s="73"/>
      <c r="FY349" s="73"/>
      <c r="FZ349" s="73"/>
      <c r="GA349" s="73"/>
      <c r="GB349" s="73"/>
      <c r="GC349" s="73"/>
      <c r="GD349" s="73"/>
      <c r="GE349" s="73"/>
      <c r="GF349" s="73"/>
      <c r="GG349" s="73"/>
      <c r="GH349" s="73"/>
      <c r="GI349" s="73"/>
      <c r="GJ349" s="73"/>
      <c r="GK349" s="73"/>
      <c r="GL349" s="73"/>
      <c r="GM349" s="73"/>
      <c r="GN349" s="73"/>
      <c r="GO349" s="73"/>
      <c r="GP349" s="73"/>
      <c r="GQ349" s="73"/>
      <c r="GR349" s="73"/>
      <c r="GS349" s="73"/>
      <c r="GT349" s="73"/>
      <c r="GU349" s="73"/>
      <c r="GV349" s="73"/>
      <c r="GW349" s="73"/>
      <c r="GX349" s="73"/>
      <c r="GY349" s="73"/>
      <c r="GZ349" s="73"/>
      <c r="HA349" s="73"/>
      <c r="HB349" s="73"/>
      <c r="HC349" s="73"/>
      <c r="HD349" s="73"/>
      <c r="HE349" s="73"/>
      <c r="HF349" s="73"/>
      <c r="HG349" s="73"/>
      <c r="HH349" s="73"/>
      <c r="HI349" s="73"/>
      <c r="HJ349" s="73"/>
    </row>
    <row r="350" spans="1:218" s="72" customFormat="1">
      <c r="A350" s="85"/>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73"/>
      <c r="BZ350" s="73"/>
      <c r="CA350" s="73"/>
      <c r="CB350" s="73"/>
      <c r="CC350" s="73"/>
      <c r="CD350" s="73"/>
      <c r="CE350" s="73"/>
      <c r="CF350" s="73"/>
      <c r="CG350" s="73"/>
      <c r="CH350" s="73"/>
      <c r="CI350" s="73"/>
      <c r="CJ350" s="73"/>
      <c r="CK350" s="73"/>
      <c r="CL350" s="73"/>
      <c r="CM350" s="73"/>
      <c r="CN350" s="73"/>
      <c r="CO350" s="73"/>
      <c r="CP350" s="73"/>
      <c r="CQ350" s="73"/>
      <c r="CR350" s="73"/>
      <c r="CS350" s="73"/>
      <c r="CT350" s="73"/>
      <c r="CU350" s="73"/>
      <c r="CV350" s="73"/>
      <c r="CW350" s="73"/>
      <c r="CX350" s="73"/>
      <c r="CY350" s="73"/>
      <c r="CZ350" s="73"/>
      <c r="DA350" s="73"/>
      <c r="DB350" s="73"/>
      <c r="DC350" s="73"/>
      <c r="DD350" s="73"/>
      <c r="DE350" s="73"/>
      <c r="DF350" s="73"/>
      <c r="DG350" s="73"/>
      <c r="DH350" s="73"/>
      <c r="DI350" s="73"/>
      <c r="DJ350" s="73"/>
      <c r="DK350" s="73"/>
      <c r="DL350" s="73"/>
      <c r="DM350" s="73"/>
      <c r="DN350" s="73"/>
      <c r="DO350" s="73"/>
      <c r="DP350" s="73"/>
      <c r="DQ350" s="73"/>
      <c r="DR350" s="73"/>
      <c r="DS350" s="73"/>
      <c r="DT350" s="73"/>
      <c r="DU350" s="73"/>
      <c r="DV350" s="73"/>
      <c r="DW350" s="73"/>
      <c r="DX350" s="73"/>
      <c r="DY350" s="73"/>
      <c r="DZ350" s="73"/>
      <c r="EA350" s="73"/>
      <c r="EB350" s="73"/>
      <c r="EC350" s="73"/>
      <c r="ED350" s="73"/>
      <c r="EE350" s="73"/>
      <c r="EF350" s="73"/>
      <c r="EG350" s="73"/>
      <c r="EH350" s="73"/>
      <c r="EI350" s="73"/>
      <c r="EJ350" s="73"/>
      <c r="EK350" s="73"/>
      <c r="EL350" s="73"/>
      <c r="EM350" s="73"/>
      <c r="EN350" s="73"/>
      <c r="EO350" s="73"/>
      <c r="EP350" s="73"/>
      <c r="EQ350" s="73"/>
      <c r="ER350" s="73"/>
      <c r="ES350" s="73"/>
      <c r="ET350" s="73"/>
      <c r="EU350" s="73"/>
      <c r="EV350" s="73"/>
      <c r="EW350" s="73"/>
      <c r="EX350" s="73"/>
      <c r="EY350" s="73"/>
      <c r="EZ350" s="73"/>
      <c r="FA350" s="73"/>
      <c r="FB350" s="73"/>
      <c r="FC350" s="73"/>
      <c r="FD350" s="73"/>
      <c r="FE350" s="73"/>
      <c r="FF350" s="73"/>
      <c r="FG350" s="73"/>
      <c r="FH350" s="73"/>
      <c r="FI350" s="73"/>
      <c r="FJ350" s="73"/>
      <c r="FK350" s="73"/>
      <c r="FL350" s="73"/>
      <c r="FM350" s="73"/>
      <c r="FN350" s="73"/>
      <c r="FO350" s="73"/>
      <c r="FP350" s="73"/>
      <c r="FQ350" s="73"/>
      <c r="FR350" s="73"/>
      <c r="FS350" s="73"/>
      <c r="FT350" s="73"/>
      <c r="FU350" s="73"/>
      <c r="FV350" s="73"/>
      <c r="FW350" s="73"/>
      <c r="FX350" s="73"/>
      <c r="FY350" s="73"/>
      <c r="FZ350" s="73"/>
      <c r="GA350" s="73"/>
      <c r="GB350" s="73"/>
      <c r="GC350" s="73"/>
      <c r="GD350" s="73"/>
      <c r="GE350" s="73"/>
      <c r="GF350" s="73"/>
      <c r="GG350" s="73"/>
      <c r="GH350" s="73"/>
      <c r="GI350" s="73"/>
      <c r="GJ350" s="73"/>
      <c r="GK350" s="73"/>
      <c r="GL350" s="73"/>
      <c r="GM350" s="73"/>
      <c r="GN350" s="73"/>
      <c r="GO350" s="73"/>
      <c r="GP350" s="73"/>
      <c r="GQ350" s="73"/>
      <c r="GR350" s="73"/>
      <c r="GS350" s="73"/>
      <c r="GT350" s="73"/>
      <c r="GU350" s="73"/>
      <c r="GV350" s="73"/>
      <c r="GW350" s="73"/>
      <c r="GX350" s="73"/>
      <c r="GY350" s="73"/>
      <c r="GZ350" s="73"/>
      <c r="HA350" s="73"/>
      <c r="HB350" s="73"/>
      <c r="HC350" s="73"/>
      <c r="HD350" s="73"/>
      <c r="HE350" s="73"/>
      <c r="HF350" s="73"/>
      <c r="HG350" s="73"/>
      <c r="HH350" s="73"/>
      <c r="HI350" s="73"/>
      <c r="HJ350" s="73"/>
    </row>
    <row r="351" spans="1:218" s="72" customFormat="1">
      <c r="A351" s="85"/>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73"/>
      <c r="BZ351" s="73"/>
      <c r="CA351" s="73"/>
      <c r="CB351" s="73"/>
      <c r="CC351" s="73"/>
      <c r="CD351" s="73"/>
      <c r="CE351" s="73"/>
      <c r="CF351" s="73"/>
      <c r="CG351" s="73"/>
      <c r="CH351" s="73"/>
      <c r="CI351" s="73"/>
      <c r="CJ351" s="73"/>
      <c r="CK351" s="73"/>
      <c r="CL351" s="73"/>
      <c r="CM351" s="73"/>
      <c r="CN351" s="73"/>
      <c r="CO351" s="73"/>
      <c r="CP351" s="73"/>
      <c r="CQ351" s="73"/>
      <c r="CR351" s="73"/>
      <c r="CS351" s="73"/>
      <c r="CT351" s="73"/>
      <c r="CU351" s="73"/>
      <c r="CV351" s="73"/>
      <c r="CW351" s="73"/>
      <c r="CX351" s="73"/>
      <c r="CY351" s="73"/>
      <c r="CZ351" s="73"/>
      <c r="DA351" s="73"/>
      <c r="DB351" s="73"/>
      <c r="DC351" s="73"/>
      <c r="DD351" s="73"/>
      <c r="DE351" s="73"/>
      <c r="DF351" s="73"/>
      <c r="DG351" s="73"/>
      <c r="DH351" s="73"/>
      <c r="DI351" s="73"/>
      <c r="DJ351" s="73"/>
      <c r="DK351" s="73"/>
      <c r="DL351" s="73"/>
      <c r="DM351" s="73"/>
      <c r="DN351" s="73"/>
      <c r="DO351" s="73"/>
      <c r="DP351" s="73"/>
      <c r="DQ351" s="73"/>
      <c r="DR351" s="73"/>
      <c r="DS351" s="73"/>
      <c r="DT351" s="73"/>
      <c r="DU351" s="73"/>
      <c r="DV351" s="73"/>
      <c r="DW351" s="73"/>
      <c r="DX351" s="73"/>
      <c r="DY351" s="73"/>
      <c r="DZ351" s="73"/>
      <c r="EA351" s="73"/>
      <c r="EB351" s="73"/>
      <c r="EC351" s="73"/>
      <c r="ED351" s="73"/>
      <c r="EE351" s="73"/>
      <c r="EF351" s="73"/>
      <c r="EG351" s="73"/>
      <c r="EH351" s="73"/>
      <c r="EI351" s="73"/>
      <c r="EJ351" s="73"/>
      <c r="EK351" s="73"/>
      <c r="EL351" s="73"/>
      <c r="EM351" s="73"/>
      <c r="EN351" s="73"/>
      <c r="EO351" s="73"/>
      <c r="EP351" s="73"/>
      <c r="EQ351" s="73"/>
      <c r="ER351" s="73"/>
      <c r="ES351" s="73"/>
      <c r="ET351" s="73"/>
      <c r="EU351" s="73"/>
      <c r="EV351" s="73"/>
      <c r="EW351" s="73"/>
      <c r="EX351" s="73"/>
      <c r="EY351" s="73"/>
      <c r="EZ351" s="73"/>
      <c r="FA351" s="73"/>
      <c r="FB351" s="73"/>
      <c r="FC351" s="73"/>
      <c r="FD351" s="73"/>
      <c r="FE351" s="73"/>
      <c r="FF351" s="73"/>
      <c r="FG351" s="73"/>
      <c r="FH351" s="73"/>
      <c r="FI351" s="73"/>
      <c r="FJ351" s="73"/>
      <c r="FK351" s="73"/>
      <c r="FL351" s="73"/>
      <c r="FM351" s="73"/>
      <c r="FN351" s="73"/>
      <c r="FO351" s="73"/>
      <c r="FP351" s="73"/>
      <c r="FQ351" s="73"/>
      <c r="FR351" s="73"/>
      <c r="FS351" s="73"/>
      <c r="FT351" s="73"/>
      <c r="FU351" s="73"/>
      <c r="FV351" s="73"/>
      <c r="FW351" s="73"/>
      <c r="FX351" s="73"/>
      <c r="FY351" s="73"/>
      <c r="FZ351" s="73"/>
      <c r="GA351" s="73"/>
      <c r="GB351" s="73"/>
      <c r="GC351" s="73"/>
      <c r="GD351" s="73"/>
      <c r="GE351" s="73"/>
      <c r="GF351" s="73"/>
      <c r="GG351" s="73"/>
      <c r="GH351" s="73"/>
      <c r="GI351" s="73"/>
      <c r="GJ351" s="73"/>
      <c r="GK351" s="73"/>
      <c r="GL351" s="73"/>
      <c r="GM351" s="73"/>
      <c r="GN351" s="73"/>
      <c r="GO351" s="73"/>
      <c r="GP351" s="73"/>
      <c r="GQ351" s="73"/>
      <c r="GR351" s="73"/>
      <c r="GS351" s="73"/>
      <c r="GT351" s="73"/>
      <c r="GU351" s="73"/>
      <c r="GV351" s="73"/>
      <c r="GW351" s="73"/>
      <c r="GX351" s="73"/>
      <c r="GY351" s="73"/>
      <c r="GZ351" s="73"/>
      <c r="HA351" s="73"/>
      <c r="HB351" s="73"/>
      <c r="HC351" s="73"/>
      <c r="HD351" s="73"/>
      <c r="HE351" s="73"/>
      <c r="HF351" s="73"/>
      <c r="HG351" s="73"/>
      <c r="HH351" s="73"/>
      <c r="HI351" s="73"/>
      <c r="HJ351" s="73"/>
    </row>
    <row r="352" spans="1:218" s="72" customFormat="1">
      <c r="A352" s="85"/>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c r="CA352" s="73"/>
      <c r="CB352" s="73"/>
      <c r="CC352" s="73"/>
      <c r="CD352" s="73"/>
      <c r="CE352" s="73"/>
      <c r="CF352" s="73"/>
      <c r="CG352" s="73"/>
      <c r="CH352" s="73"/>
      <c r="CI352" s="73"/>
      <c r="CJ352" s="73"/>
      <c r="CK352" s="73"/>
      <c r="CL352" s="73"/>
      <c r="CM352" s="73"/>
      <c r="CN352" s="73"/>
      <c r="CO352" s="73"/>
      <c r="CP352" s="73"/>
      <c r="CQ352" s="73"/>
      <c r="CR352" s="73"/>
      <c r="CS352" s="73"/>
      <c r="CT352" s="73"/>
      <c r="CU352" s="73"/>
      <c r="CV352" s="73"/>
      <c r="CW352" s="73"/>
      <c r="CX352" s="73"/>
      <c r="CY352" s="73"/>
      <c r="CZ352" s="73"/>
      <c r="DA352" s="73"/>
      <c r="DB352" s="73"/>
      <c r="DC352" s="73"/>
      <c r="DD352" s="73"/>
      <c r="DE352" s="73"/>
      <c r="DF352" s="73"/>
      <c r="DG352" s="73"/>
      <c r="DH352" s="73"/>
      <c r="DI352" s="73"/>
      <c r="DJ352" s="73"/>
      <c r="DK352" s="73"/>
      <c r="DL352" s="73"/>
      <c r="DM352" s="73"/>
      <c r="DN352" s="73"/>
      <c r="DO352" s="73"/>
      <c r="DP352" s="73"/>
      <c r="DQ352" s="73"/>
      <c r="DR352" s="73"/>
      <c r="DS352" s="73"/>
      <c r="DT352" s="73"/>
      <c r="DU352" s="73"/>
      <c r="DV352" s="73"/>
      <c r="DW352" s="73"/>
      <c r="DX352" s="73"/>
      <c r="DY352" s="73"/>
      <c r="DZ352" s="73"/>
      <c r="EA352" s="73"/>
      <c r="EB352" s="73"/>
      <c r="EC352" s="73"/>
      <c r="ED352" s="73"/>
      <c r="EE352" s="73"/>
      <c r="EF352" s="73"/>
      <c r="EG352" s="73"/>
      <c r="EH352" s="73"/>
      <c r="EI352" s="73"/>
      <c r="EJ352" s="73"/>
      <c r="EK352" s="73"/>
      <c r="EL352" s="73"/>
      <c r="EM352" s="73"/>
      <c r="EN352" s="73"/>
      <c r="EO352" s="73"/>
      <c r="EP352" s="73"/>
      <c r="EQ352" s="73"/>
      <c r="ER352" s="73"/>
      <c r="ES352" s="73"/>
      <c r="ET352" s="73"/>
      <c r="EU352" s="73"/>
      <c r="EV352" s="73"/>
      <c r="EW352" s="73"/>
      <c r="EX352" s="73"/>
      <c r="EY352" s="73"/>
      <c r="EZ352" s="73"/>
      <c r="FA352" s="73"/>
      <c r="FB352" s="73"/>
      <c r="FC352" s="73"/>
      <c r="FD352" s="73"/>
      <c r="FE352" s="73"/>
      <c r="FF352" s="73"/>
      <c r="FG352" s="73"/>
      <c r="FH352" s="73"/>
      <c r="FI352" s="73"/>
      <c r="FJ352" s="73"/>
      <c r="FK352" s="73"/>
      <c r="FL352" s="73"/>
      <c r="FM352" s="73"/>
      <c r="FN352" s="73"/>
      <c r="FO352" s="73"/>
      <c r="FP352" s="73"/>
      <c r="FQ352" s="73"/>
      <c r="FR352" s="73"/>
      <c r="FS352" s="73"/>
      <c r="FT352" s="73"/>
      <c r="FU352" s="73"/>
      <c r="FV352" s="73"/>
      <c r="FW352" s="73"/>
      <c r="FX352" s="73"/>
      <c r="FY352" s="73"/>
      <c r="FZ352" s="73"/>
      <c r="GA352" s="73"/>
      <c r="GB352" s="73"/>
      <c r="GC352" s="73"/>
      <c r="GD352" s="73"/>
      <c r="GE352" s="73"/>
      <c r="GF352" s="73"/>
      <c r="GG352" s="73"/>
      <c r="GH352" s="73"/>
      <c r="GI352" s="73"/>
      <c r="GJ352" s="73"/>
      <c r="GK352" s="73"/>
      <c r="GL352" s="73"/>
      <c r="GM352" s="73"/>
      <c r="GN352" s="73"/>
      <c r="GO352" s="73"/>
      <c r="GP352" s="73"/>
      <c r="GQ352" s="73"/>
      <c r="GR352" s="73"/>
      <c r="GS352" s="73"/>
      <c r="GT352" s="73"/>
      <c r="GU352" s="73"/>
      <c r="GV352" s="73"/>
      <c r="GW352" s="73"/>
      <c r="GX352" s="73"/>
      <c r="GY352" s="73"/>
      <c r="GZ352" s="73"/>
      <c r="HA352" s="73"/>
      <c r="HB352" s="73"/>
      <c r="HC352" s="73"/>
      <c r="HD352" s="73"/>
      <c r="HE352" s="73"/>
      <c r="HF352" s="73"/>
      <c r="HG352" s="73"/>
      <c r="HH352" s="73"/>
      <c r="HI352" s="73"/>
      <c r="HJ352" s="73"/>
    </row>
    <row r="353" spans="1:218" s="72" customFormat="1">
      <c r="A353" s="85"/>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73"/>
      <c r="BZ353" s="73"/>
      <c r="CA353" s="73"/>
      <c r="CB353" s="73"/>
      <c r="CC353" s="73"/>
      <c r="CD353" s="73"/>
      <c r="CE353" s="73"/>
      <c r="CF353" s="73"/>
      <c r="CG353" s="73"/>
      <c r="CH353" s="73"/>
      <c r="CI353" s="73"/>
      <c r="CJ353" s="73"/>
      <c r="CK353" s="73"/>
      <c r="CL353" s="73"/>
      <c r="CM353" s="73"/>
      <c r="CN353" s="73"/>
      <c r="CO353" s="73"/>
      <c r="CP353" s="73"/>
      <c r="CQ353" s="73"/>
      <c r="CR353" s="73"/>
      <c r="CS353" s="73"/>
      <c r="CT353" s="73"/>
      <c r="CU353" s="73"/>
      <c r="CV353" s="73"/>
      <c r="CW353" s="73"/>
      <c r="CX353" s="73"/>
      <c r="CY353" s="73"/>
      <c r="CZ353" s="73"/>
      <c r="DA353" s="73"/>
      <c r="DB353" s="73"/>
      <c r="DC353" s="73"/>
      <c r="DD353" s="73"/>
      <c r="DE353" s="73"/>
      <c r="DF353" s="73"/>
      <c r="DG353" s="73"/>
      <c r="DH353" s="73"/>
      <c r="DI353" s="73"/>
      <c r="DJ353" s="73"/>
      <c r="DK353" s="73"/>
      <c r="DL353" s="73"/>
      <c r="DM353" s="73"/>
      <c r="DN353" s="73"/>
      <c r="DO353" s="73"/>
      <c r="DP353" s="73"/>
      <c r="DQ353" s="73"/>
      <c r="DR353" s="73"/>
      <c r="DS353" s="73"/>
      <c r="DT353" s="73"/>
      <c r="DU353" s="73"/>
      <c r="DV353" s="73"/>
      <c r="DW353" s="73"/>
      <c r="DX353" s="73"/>
      <c r="DY353" s="73"/>
      <c r="DZ353" s="73"/>
      <c r="EA353" s="73"/>
      <c r="EB353" s="73"/>
      <c r="EC353" s="73"/>
      <c r="ED353" s="73"/>
      <c r="EE353" s="73"/>
      <c r="EF353" s="73"/>
      <c r="EG353" s="73"/>
      <c r="EH353" s="73"/>
      <c r="EI353" s="73"/>
      <c r="EJ353" s="73"/>
      <c r="EK353" s="73"/>
      <c r="EL353" s="73"/>
      <c r="EM353" s="73"/>
      <c r="EN353" s="73"/>
      <c r="EO353" s="73"/>
      <c r="EP353" s="73"/>
      <c r="EQ353" s="73"/>
      <c r="ER353" s="73"/>
      <c r="ES353" s="73"/>
      <c r="ET353" s="73"/>
      <c r="EU353" s="73"/>
      <c r="EV353" s="73"/>
      <c r="EW353" s="73"/>
      <c r="EX353" s="73"/>
      <c r="EY353" s="73"/>
      <c r="EZ353" s="73"/>
      <c r="FA353" s="73"/>
      <c r="FB353" s="73"/>
      <c r="FC353" s="73"/>
      <c r="FD353" s="73"/>
      <c r="FE353" s="73"/>
      <c r="FF353" s="73"/>
      <c r="FG353" s="73"/>
      <c r="FH353" s="73"/>
      <c r="FI353" s="73"/>
      <c r="FJ353" s="73"/>
      <c r="FK353" s="73"/>
      <c r="FL353" s="73"/>
      <c r="FM353" s="73"/>
      <c r="FN353" s="73"/>
      <c r="FO353" s="73"/>
      <c r="FP353" s="73"/>
      <c r="FQ353" s="73"/>
      <c r="FR353" s="73"/>
      <c r="FS353" s="73"/>
      <c r="FT353" s="73"/>
      <c r="FU353" s="73"/>
      <c r="FV353" s="73"/>
      <c r="FW353" s="73"/>
      <c r="FX353" s="73"/>
      <c r="FY353" s="73"/>
      <c r="FZ353" s="73"/>
      <c r="GA353" s="73"/>
      <c r="GB353" s="73"/>
      <c r="GC353" s="73"/>
      <c r="GD353" s="73"/>
      <c r="GE353" s="73"/>
      <c r="GF353" s="73"/>
      <c r="GG353" s="73"/>
      <c r="GH353" s="73"/>
      <c r="GI353" s="73"/>
      <c r="GJ353" s="73"/>
      <c r="GK353" s="73"/>
      <c r="GL353" s="73"/>
      <c r="GM353" s="73"/>
      <c r="GN353" s="73"/>
      <c r="GO353" s="73"/>
      <c r="GP353" s="73"/>
      <c r="GQ353" s="73"/>
      <c r="GR353" s="73"/>
      <c r="GS353" s="73"/>
      <c r="GT353" s="73"/>
      <c r="GU353" s="73"/>
      <c r="GV353" s="73"/>
      <c r="GW353" s="73"/>
      <c r="GX353" s="73"/>
      <c r="GY353" s="73"/>
      <c r="GZ353" s="73"/>
      <c r="HA353" s="73"/>
      <c r="HB353" s="73"/>
      <c r="HC353" s="73"/>
      <c r="HD353" s="73"/>
      <c r="HE353" s="73"/>
      <c r="HF353" s="73"/>
      <c r="HG353" s="73"/>
      <c r="HH353" s="73"/>
      <c r="HI353" s="73"/>
      <c r="HJ353" s="73"/>
    </row>
    <row r="354" spans="1:218" s="72" customFormat="1">
      <c r="A354" s="85"/>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73"/>
      <c r="BZ354" s="73"/>
      <c r="CA354" s="73"/>
      <c r="CB354" s="73"/>
      <c r="CC354" s="73"/>
      <c r="CD354" s="73"/>
      <c r="CE354" s="73"/>
      <c r="CF354" s="73"/>
      <c r="CG354" s="73"/>
      <c r="CH354" s="73"/>
      <c r="CI354" s="73"/>
      <c r="CJ354" s="73"/>
      <c r="CK354" s="73"/>
      <c r="CL354" s="73"/>
      <c r="CM354" s="73"/>
      <c r="CN354" s="73"/>
      <c r="CO354" s="73"/>
      <c r="CP354" s="73"/>
      <c r="CQ354" s="73"/>
      <c r="CR354" s="73"/>
      <c r="CS354" s="73"/>
      <c r="CT354" s="73"/>
      <c r="CU354" s="73"/>
      <c r="CV354" s="73"/>
      <c r="CW354" s="73"/>
      <c r="CX354" s="73"/>
      <c r="CY354" s="73"/>
      <c r="CZ354" s="73"/>
      <c r="DA354" s="73"/>
      <c r="DB354" s="73"/>
      <c r="DC354" s="73"/>
      <c r="DD354" s="73"/>
      <c r="DE354" s="73"/>
      <c r="DF354" s="73"/>
      <c r="DG354" s="73"/>
      <c r="DH354" s="73"/>
      <c r="DI354" s="73"/>
      <c r="DJ354" s="73"/>
      <c r="DK354" s="73"/>
      <c r="DL354" s="73"/>
      <c r="DM354" s="73"/>
      <c r="DN354" s="73"/>
      <c r="DO354" s="73"/>
      <c r="DP354" s="73"/>
      <c r="DQ354" s="73"/>
      <c r="DR354" s="73"/>
      <c r="DS354" s="73"/>
      <c r="DT354" s="73"/>
      <c r="DU354" s="73"/>
      <c r="DV354" s="73"/>
      <c r="DW354" s="73"/>
      <c r="DX354" s="73"/>
      <c r="DY354" s="73"/>
      <c r="DZ354" s="73"/>
      <c r="EA354" s="73"/>
      <c r="EB354" s="73"/>
      <c r="EC354" s="73"/>
      <c r="ED354" s="73"/>
      <c r="EE354" s="73"/>
      <c r="EF354" s="73"/>
      <c r="EG354" s="73"/>
      <c r="EH354" s="73"/>
      <c r="EI354" s="73"/>
      <c r="EJ354" s="73"/>
      <c r="EK354" s="73"/>
      <c r="EL354" s="73"/>
      <c r="EM354" s="73"/>
      <c r="EN354" s="73"/>
      <c r="EO354" s="73"/>
      <c r="EP354" s="73"/>
      <c r="EQ354" s="73"/>
      <c r="ER354" s="73"/>
      <c r="ES354" s="73"/>
      <c r="ET354" s="73"/>
      <c r="EU354" s="73"/>
      <c r="EV354" s="73"/>
      <c r="EW354" s="73"/>
      <c r="EX354" s="73"/>
      <c r="EY354" s="73"/>
      <c r="EZ354" s="73"/>
      <c r="FA354" s="73"/>
      <c r="FB354" s="73"/>
      <c r="FC354" s="73"/>
      <c r="FD354" s="73"/>
      <c r="FE354" s="73"/>
      <c r="FF354" s="73"/>
      <c r="FG354" s="73"/>
      <c r="FH354" s="73"/>
      <c r="FI354" s="73"/>
      <c r="FJ354" s="73"/>
      <c r="FK354" s="73"/>
      <c r="FL354" s="73"/>
      <c r="FM354" s="73"/>
      <c r="FN354" s="73"/>
      <c r="FO354" s="73"/>
      <c r="FP354" s="73"/>
      <c r="FQ354" s="73"/>
      <c r="FR354" s="73"/>
      <c r="FS354" s="73"/>
      <c r="FT354" s="73"/>
      <c r="FU354" s="73"/>
      <c r="FV354" s="73"/>
      <c r="FW354" s="73"/>
      <c r="FX354" s="73"/>
      <c r="FY354" s="73"/>
      <c r="FZ354" s="73"/>
      <c r="GA354" s="73"/>
      <c r="GB354" s="73"/>
      <c r="GC354" s="73"/>
      <c r="GD354" s="73"/>
      <c r="GE354" s="73"/>
      <c r="GF354" s="73"/>
      <c r="GG354" s="73"/>
      <c r="GH354" s="73"/>
      <c r="GI354" s="73"/>
      <c r="GJ354" s="73"/>
      <c r="GK354" s="73"/>
      <c r="GL354" s="73"/>
      <c r="GM354" s="73"/>
      <c r="GN354" s="73"/>
      <c r="GO354" s="73"/>
      <c r="GP354" s="73"/>
      <c r="GQ354" s="73"/>
      <c r="GR354" s="73"/>
      <c r="GS354" s="73"/>
      <c r="GT354" s="73"/>
      <c r="GU354" s="73"/>
      <c r="GV354" s="73"/>
      <c r="GW354" s="73"/>
      <c r="GX354" s="73"/>
      <c r="GY354" s="73"/>
      <c r="GZ354" s="73"/>
      <c r="HA354" s="73"/>
      <c r="HB354" s="73"/>
      <c r="HC354" s="73"/>
      <c r="HD354" s="73"/>
      <c r="HE354" s="73"/>
      <c r="HF354" s="73"/>
      <c r="HG354" s="73"/>
      <c r="HH354" s="73"/>
      <c r="HI354" s="73"/>
      <c r="HJ354" s="73"/>
    </row>
    <row r="355" spans="1:218" s="72" customFormat="1">
      <c r="A355" s="85"/>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c r="CA355" s="73"/>
      <c r="CB355" s="73"/>
      <c r="CC355" s="73"/>
      <c r="CD355" s="73"/>
      <c r="CE355" s="73"/>
      <c r="CF355" s="73"/>
      <c r="CG355" s="73"/>
      <c r="CH355" s="73"/>
      <c r="CI355" s="73"/>
      <c r="CJ355" s="73"/>
      <c r="CK355" s="73"/>
      <c r="CL355" s="73"/>
      <c r="CM355" s="73"/>
      <c r="CN355" s="73"/>
      <c r="CO355" s="73"/>
      <c r="CP355" s="73"/>
      <c r="CQ355" s="73"/>
      <c r="CR355" s="73"/>
      <c r="CS355" s="73"/>
      <c r="CT355" s="73"/>
      <c r="CU355" s="73"/>
      <c r="CV355" s="73"/>
      <c r="CW355" s="73"/>
      <c r="CX355" s="73"/>
      <c r="CY355" s="73"/>
      <c r="CZ355" s="73"/>
      <c r="DA355" s="73"/>
      <c r="DB355" s="73"/>
      <c r="DC355" s="73"/>
      <c r="DD355" s="73"/>
      <c r="DE355" s="73"/>
      <c r="DF355" s="73"/>
      <c r="DG355" s="73"/>
      <c r="DH355" s="73"/>
      <c r="DI355" s="73"/>
      <c r="DJ355" s="73"/>
      <c r="DK355" s="73"/>
      <c r="DL355" s="73"/>
      <c r="DM355" s="73"/>
      <c r="DN355" s="73"/>
      <c r="DO355" s="73"/>
      <c r="DP355" s="73"/>
      <c r="DQ355" s="73"/>
      <c r="DR355" s="73"/>
      <c r="DS355" s="73"/>
      <c r="DT355" s="73"/>
      <c r="DU355" s="73"/>
      <c r="DV355" s="73"/>
      <c r="DW355" s="73"/>
      <c r="DX355" s="73"/>
      <c r="DY355" s="73"/>
      <c r="DZ355" s="73"/>
      <c r="EA355" s="73"/>
      <c r="EB355" s="73"/>
      <c r="EC355" s="73"/>
      <c r="ED355" s="73"/>
      <c r="EE355" s="73"/>
      <c r="EF355" s="73"/>
      <c r="EG355" s="73"/>
      <c r="EH355" s="73"/>
      <c r="EI355" s="73"/>
      <c r="EJ355" s="73"/>
      <c r="EK355" s="73"/>
      <c r="EL355" s="73"/>
      <c r="EM355" s="73"/>
      <c r="EN355" s="73"/>
      <c r="EO355" s="73"/>
      <c r="EP355" s="73"/>
      <c r="EQ355" s="73"/>
      <c r="ER355" s="73"/>
      <c r="ES355" s="73"/>
      <c r="ET355" s="73"/>
      <c r="EU355" s="73"/>
      <c r="EV355" s="73"/>
      <c r="EW355" s="73"/>
      <c r="EX355" s="73"/>
      <c r="EY355" s="73"/>
      <c r="EZ355" s="73"/>
      <c r="FA355" s="73"/>
      <c r="FB355" s="73"/>
      <c r="FC355" s="73"/>
      <c r="FD355" s="73"/>
      <c r="FE355" s="73"/>
      <c r="FF355" s="73"/>
      <c r="FG355" s="73"/>
      <c r="FH355" s="73"/>
      <c r="FI355" s="73"/>
      <c r="FJ355" s="73"/>
      <c r="FK355" s="73"/>
      <c r="FL355" s="73"/>
      <c r="FM355" s="73"/>
      <c r="FN355" s="73"/>
      <c r="FO355" s="73"/>
      <c r="FP355" s="73"/>
      <c r="FQ355" s="73"/>
      <c r="FR355" s="73"/>
      <c r="FS355" s="73"/>
      <c r="FT355" s="73"/>
      <c r="FU355" s="73"/>
      <c r="FV355" s="73"/>
      <c r="FW355" s="73"/>
      <c r="FX355" s="73"/>
      <c r="FY355" s="73"/>
      <c r="FZ355" s="73"/>
      <c r="GA355" s="73"/>
      <c r="GB355" s="73"/>
      <c r="GC355" s="73"/>
      <c r="GD355" s="73"/>
      <c r="GE355" s="73"/>
      <c r="GF355" s="73"/>
      <c r="GG355" s="73"/>
      <c r="GH355" s="73"/>
      <c r="GI355" s="73"/>
      <c r="GJ355" s="73"/>
      <c r="GK355" s="73"/>
      <c r="GL355" s="73"/>
      <c r="GM355" s="73"/>
      <c r="GN355" s="73"/>
      <c r="GO355" s="73"/>
      <c r="GP355" s="73"/>
      <c r="GQ355" s="73"/>
      <c r="GR355" s="73"/>
      <c r="GS355" s="73"/>
      <c r="GT355" s="73"/>
      <c r="GU355" s="73"/>
      <c r="GV355" s="73"/>
      <c r="GW355" s="73"/>
      <c r="GX355" s="73"/>
      <c r="GY355" s="73"/>
      <c r="GZ355" s="73"/>
      <c r="HA355" s="73"/>
      <c r="HB355" s="73"/>
      <c r="HC355" s="73"/>
      <c r="HD355" s="73"/>
      <c r="HE355" s="73"/>
      <c r="HF355" s="73"/>
      <c r="HG355" s="73"/>
      <c r="HH355" s="73"/>
      <c r="HI355" s="73"/>
      <c r="HJ355" s="73"/>
    </row>
    <row r="356" spans="1:218" s="72" customFormat="1">
      <c r="A356" s="85"/>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c r="CA356" s="73"/>
      <c r="CB356" s="73"/>
      <c r="CC356" s="73"/>
      <c r="CD356" s="73"/>
      <c r="CE356" s="73"/>
      <c r="CF356" s="73"/>
      <c r="CG356" s="73"/>
      <c r="CH356" s="73"/>
      <c r="CI356" s="73"/>
      <c r="CJ356" s="73"/>
      <c r="CK356" s="73"/>
      <c r="CL356" s="73"/>
      <c r="CM356" s="73"/>
      <c r="CN356" s="73"/>
      <c r="CO356" s="73"/>
      <c r="CP356" s="73"/>
      <c r="CQ356" s="73"/>
      <c r="CR356" s="73"/>
      <c r="CS356" s="73"/>
      <c r="CT356" s="73"/>
      <c r="CU356" s="73"/>
      <c r="CV356" s="73"/>
      <c r="CW356" s="73"/>
      <c r="CX356" s="73"/>
      <c r="CY356" s="73"/>
      <c r="CZ356" s="73"/>
      <c r="DA356" s="73"/>
      <c r="DB356" s="73"/>
      <c r="DC356" s="73"/>
      <c r="DD356" s="73"/>
      <c r="DE356" s="73"/>
      <c r="DF356" s="73"/>
      <c r="DG356" s="73"/>
      <c r="DH356" s="73"/>
      <c r="DI356" s="73"/>
      <c r="DJ356" s="73"/>
      <c r="DK356" s="73"/>
      <c r="DL356" s="73"/>
      <c r="DM356" s="73"/>
      <c r="DN356" s="73"/>
      <c r="DO356" s="73"/>
      <c r="DP356" s="73"/>
      <c r="DQ356" s="73"/>
      <c r="DR356" s="73"/>
      <c r="DS356" s="73"/>
      <c r="DT356" s="73"/>
      <c r="DU356" s="73"/>
      <c r="DV356" s="73"/>
      <c r="DW356" s="73"/>
      <c r="DX356" s="73"/>
      <c r="DY356" s="73"/>
      <c r="DZ356" s="73"/>
      <c r="EA356" s="73"/>
      <c r="EB356" s="73"/>
      <c r="EC356" s="73"/>
      <c r="ED356" s="73"/>
      <c r="EE356" s="73"/>
      <c r="EF356" s="73"/>
      <c r="EG356" s="73"/>
      <c r="EH356" s="73"/>
      <c r="EI356" s="73"/>
      <c r="EJ356" s="73"/>
      <c r="EK356" s="73"/>
      <c r="EL356" s="73"/>
      <c r="EM356" s="73"/>
      <c r="EN356" s="73"/>
      <c r="EO356" s="73"/>
      <c r="EP356" s="73"/>
      <c r="EQ356" s="73"/>
      <c r="ER356" s="73"/>
      <c r="ES356" s="73"/>
      <c r="ET356" s="73"/>
      <c r="EU356" s="73"/>
      <c r="EV356" s="73"/>
      <c r="EW356" s="73"/>
      <c r="EX356" s="73"/>
      <c r="EY356" s="73"/>
      <c r="EZ356" s="73"/>
      <c r="FA356" s="73"/>
      <c r="FB356" s="73"/>
      <c r="FC356" s="73"/>
      <c r="FD356" s="73"/>
      <c r="FE356" s="73"/>
      <c r="FF356" s="73"/>
      <c r="FG356" s="73"/>
      <c r="FH356" s="73"/>
      <c r="FI356" s="73"/>
      <c r="FJ356" s="73"/>
      <c r="FK356" s="73"/>
      <c r="FL356" s="73"/>
      <c r="FM356" s="73"/>
      <c r="FN356" s="73"/>
      <c r="FO356" s="73"/>
      <c r="FP356" s="73"/>
      <c r="FQ356" s="73"/>
      <c r="FR356" s="73"/>
      <c r="FS356" s="73"/>
      <c r="FT356" s="73"/>
      <c r="FU356" s="73"/>
      <c r="FV356" s="73"/>
      <c r="FW356" s="73"/>
      <c r="FX356" s="73"/>
      <c r="FY356" s="73"/>
      <c r="FZ356" s="73"/>
      <c r="GA356" s="73"/>
      <c r="GB356" s="73"/>
      <c r="GC356" s="73"/>
      <c r="GD356" s="73"/>
      <c r="GE356" s="73"/>
      <c r="GF356" s="73"/>
      <c r="GG356" s="73"/>
      <c r="GH356" s="73"/>
      <c r="GI356" s="73"/>
      <c r="GJ356" s="73"/>
      <c r="GK356" s="73"/>
      <c r="GL356" s="73"/>
      <c r="GM356" s="73"/>
      <c r="GN356" s="73"/>
      <c r="GO356" s="73"/>
      <c r="GP356" s="73"/>
      <c r="GQ356" s="73"/>
      <c r="GR356" s="73"/>
      <c r="GS356" s="73"/>
      <c r="GT356" s="73"/>
      <c r="GU356" s="73"/>
      <c r="GV356" s="73"/>
      <c r="GW356" s="73"/>
      <c r="GX356" s="73"/>
      <c r="GY356" s="73"/>
      <c r="GZ356" s="73"/>
      <c r="HA356" s="73"/>
      <c r="HB356" s="73"/>
      <c r="HC356" s="73"/>
      <c r="HD356" s="73"/>
      <c r="HE356" s="73"/>
      <c r="HF356" s="73"/>
      <c r="HG356" s="73"/>
      <c r="HH356" s="73"/>
      <c r="HI356" s="73"/>
      <c r="HJ356" s="73"/>
    </row>
    <row r="357" spans="1:218" s="72" customFormat="1">
      <c r="A357" s="85"/>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c r="CA357" s="73"/>
      <c r="CB357" s="73"/>
      <c r="CC357" s="73"/>
      <c r="CD357" s="73"/>
      <c r="CE357" s="73"/>
      <c r="CF357" s="73"/>
      <c r="CG357" s="73"/>
      <c r="CH357" s="73"/>
      <c r="CI357" s="73"/>
      <c r="CJ357" s="73"/>
      <c r="CK357" s="73"/>
      <c r="CL357" s="73"/>
      <c r="CM357" s="73"/>
      <c r="CN357" s="73"/>
      <c r="CO357" s="73"/>
      <c r="CP357" s="73"/>
      <c r="CQ357" s="73"/>
      <c r="CR357" s="73"/>
      <c r="CS357" s="73"/>
      <c r="CT357" s="73"/>
      <c r="CU357" s="73"/>
      <c r="CV357" s="73"/>
      <c r="CW357" s="73"/>
      <c r="CX357" s="73"/>
      <c r="CY357" s="73"/>
      <c r="CZ357" s="73"/>
      <c r="DA357" s="73"/>
      <c r="DB357" s="73"/>
      <c r="DC357" s="73"/>
      <c r="DD357" s="73"/>
      <c r="DE357" s="73"/>
      <c r="DF357" s="73"/>
      <c r="DG357" s="73"/>
      <c r="DH357" s="73"/>
      <c r="DI357" s="73"/>
      <c r="DJ357" s="73"/>
      <c r="DK357" s="73"/>
      <c r="DL357" s="73"/>
      <c r="DM357" s="73"/>
      <c r="DN357" s="73"/>
      <c r="DO357" s="73"/>
      <c r="DP357" s="73"/>
      <c r="DQ357" s="73"/>
      <c r="DR357" s="73"/>
      <c r="DS357" s="73"/>
      <c r="DT357" s="73"/>
      <c r="DU357" s="73"/>
      <c r="DV357" s="73"/>
      <c r="DW357" s="73"/>
      <c r="DX357" s="73"/>
      <c r="DY357" s="73"/>
      <c r="DZ357" s="73"/>
      <c r="EA357" s="73"/>
      <c r="EB357" s="73"/>
      <c r="EC357" s="73"/>
      <c r="ED357" s="73"/>
      <c r="EE357" s="73"/>
      <c r="EF357" s="73"/>
      <c r="EG357" s="73"/>
      <c r="EH357" s="73"/>
      <c r="EI357" s="73"/>
      <c r="EJ357" s="73"/>
      <c r="EK357" s="73"/>
      <c r="EL357" s="73"/>
      <c r="EM357" s="73"/>
      <c r="EN357" s="73"/>
      <c r="EO357" s="73"/>
      <c r="EP357" s="73"/>
      <c r="EQ357" s="73"/>
      <c r="ER357" s="73"/>
      <c r="ES357" s="73"/>
      <c r="ET357" s="73"/>
      <c r="EU357" s="73"/>
      <c r="EV357" s="73"/>
      <c r="EW357" s="73"/>
      <c r="EX357" s="73"/>
      <c r="EY357" s="73"/>
      <c r="EZ357" s="73"/>
      <c r="FA357" s="73"/>
      <c r="FB357" s="73"/>
      <c r="FC357" s="73"/>
      <c r="FD357" s="73"/>
      <c r="FE357" s="73"/>
      <c r="FF357" s="73"/>
      <c r="FG357" s="73"/>
      <c r="FH357" s="73"/>
      <c r="FI357" s="73"/>
      <c r="FJ357" s="73"/>
      <c r="FK357" s="73"/>
      <c r="FL357" s="73"/>
      <c r="FM357" s="73"/>
      <c r="FN357" s="73"/>
      <c r="FO357" s="73"/>
      <c r="FP357" s="73"/>
      <c r="FQ357" s="73"/>
      <c r="FR357" s="73"/>
      <c r="FS357" s="73"/>
      <c r="FT357" s="73"/>
      <c r="FU357" s="73"/>
      <c r="FV357" s="73"/>
      <c r="FW357" s="73"/>
      <c r="FX357" s="73"/>
      <c r="FY357" s="73"/>
      <c r="FZ357" s="73"/>
      <c r="GA357" s="73"/>
      <c r="GB357" s="73"/>
      <c r="GC357" s="73"/>
      <c r="GD357" s="73"/>
      <c r="GE357" s="73"/>
      <c r="GF357" s="73"/>
      <c r="GG357" s="73"/>
      <c r="GH357" s="73"/>
      <c r="GI357" s="73"/>
      <c r="GJ357" s="73"/>
      <c r="GK357" s="73"/>
      <c r="GL357" s="73"/>
      <c r="GM357" s="73"/>
      <c r="GN357" s="73"/>
      <c r="GO357" s="73"/>
      <c r="GP357" s="73"/>
      <c r="GQ357" s="73"/>
      <c r="GR357" s="73"/>
      <c r="GS357" s="73"/>
      <c r="GT357" s="73"/>
      <c r="GU357" s="73"/>
      <c r="GV357" s="73"/>
      <c r="GW357" s="73"/>
      <c r="GX357" s="73"/>
      <c r="GY357" s="73"/>
      <c r="GZ357" s="73"/>
      <c r="HA357" s="73"/>
      <c r="HB357" s="73"/>
      <c r="HC357" s="73"/>
      <c r="HD357" s="73"/>
      <c r="HE357" s="73"/>
      <c r="HF357" s="73"/>
      <c r="HG357" s="73"/>
      <c r="HH357" s="73"/>
      <c r="HI357" s="73"/>
      <c r="HJ357" s="73"/>
    </row>
    <row r="358" spans="1:218" s="72" customFormat="1">
      <c r="A358" s="85"/>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c r="CA358" s="73"/>
      <c r="CB358" s="73"/>
      <c r="CC358" s="73"/>
      <c r="CD358" s="73"/>
      <c r="CE358" s="73"/>
      <c r="CF358" s="73"/>
      <c r="CG358" s="73"/>
      <c r="CH358" s="73"/>
      <c r="CI358" s="73"/>
      <c r="CJ358" s="73"/>
      <c r="CK358" s="73"/>
      <c r="CL358" s="73"/>
      <c r="CM358" s="73"/>
      <c r="CN358" s="73"/>
      <c r="CO358" s="73"/>
      <c r="CP358" s="73"/>
      <c r="CQ358" s="73"/>
      <c r="CR358" s="73"/>
      <c r="CS358" s="73"/>
      <c r="CT358" s="73"/>
      <c r="CU358" s="73"/>
      <c r="CV358" s="73"/>
      <c r="CW358" s="73"/>
      <c r="CX358" s="73"/>
      <c r="CY358" s="73"/>
      <c r="CZ358" s="73"/>
      <c r="DA358" s="73"/>
      <c r="DB358" s="73"/>
      <c r="DC358" s="73"/>
      <c r="DD358" s="73"/>
      <c r="DE358" s="73"/>
      <c r="DF358" s="73"/>
      <c r="DG358" s="73"/>
      <c r="DH358" s="73"/>
      <c r="DI358" s="73"/>
      <c r="DJ358" s="73"/>
      <c r="DK358" s="73"/>
      <c r="DL358" s="73"/>
      <c r="DM358" s="73"/>
      <c r="DN358" s="73"/>
      <c r="DO358" s="73"/>
      <c r="DP358" s="73"/>
      <c r="DQ358" s="73"/>
      <c r="DR358" s="73"/>
      <c r="DS358" s="73"/>
      <c r="DT358" s="73"/>
      <c r="DU358" s="73"/>
      <c r="DV358" s="73"/>
      <c r="DW358" s="73"/>
      <c r="DX358" s="73"/>
      <c r="DY358" s="73"/>
      <c r="DZ358" s="73"/>
      <c r="EA358" s="73"/>
      <c r="EB358" s="73"/>
      <c r="EC358" s="73"/>
      <c r="ED358" s="73"/>
      <c r="EE358" s="73"/>
      <c r="EF358" s="73"/>
      <c r="EG358" s="73"/>
      <c r="EH358" s="73"/>
      <c r="EI358" s="73"/>
      <c r="EJ358" s="73"/>
      <c r="EK358" s="73"/>
      <c r="EL358" s="73"/>
      <c r="EM358" s="73"/>
      <c r="EN358" s="73"/>
      <c r="EO358" s="73"/>
      <c r="EP358" s="73"/>
      <c r="EQ358" s="73"/>
      <c r="ER358" s="73"/>
      <c r="ES358" s="73"/>
      <c r="ET358" s="73"/>
      <c r="EU358" s="73"/>
      <c r="EV358" s="73"/>
      <c r="EW358" s="73"/>
      <c r="EX358" s="73"/>
      <c r="EY358" s="73"/>
      <c r="EZ358" s="73"/>
      <c r="FA358" s="73"/>
      <c r="FB358" s="73"/>
      <c r="FC358" s="73"/>
      <c r="FD358" s="73"/>
      <c r="FE358" s="73"/>
      <c r="FF358" s="73"/>
      <c r="FG358" s="73"/>
      <c r="FH358" s="73"/>
      <c r="FI358" s="73"/>
      <c r="FJ358" s="73"/>
      <c r="FK358" s="73"/>
      <c r="FL358" s="73"/>
      <c r="FM358" s="73"/>
      <c r="FN358" s="73"/>
      <c r="FO358" s="73"/>
      <c r="FP358" s="73"/>
      <c r="FQ358" s="73"/>
      <c r="FR358" s="73"/>
      <c r="FS358" s="73"/>
      <c r="FT358" s="73"/>
      <c r="FU358" s="73"/>
      <c r="FV358" s="73"/>
      <c r="FW358" s="73"/>
      <c r="FX358" s="73"/>
      <c r="FY358" s="73"/>
      <c r="FZ358" s="73"/>
      <c r="GA358" s="73"/>
      <c r="GB358" s="73"/>
      <c r="GC358" s="73"/>
      <c r="GD358" s="73"/>
      <c r="GE358" s="73"/>
      <c r="GF358" s="73"/>
      <c r="GG358" s="73"/>
      <c r="GH358" s="73"/>
      <c r="GI358" s="73"/>
      <c r="GJ358" s="73"/>
      <c r="GK358" s="73"/>
      <c r="GL358" s="73"/>
      <c r="GM358" s="73"/>
      <c r="GN358" s="73"/>
      <c r="GO358" s="73"/>
      <c r="GP358" s="73"/>
      <c r="GQ358" s="73"/>
      <c r="GR358" s="73"/>
      <c r="GS358" s="73"/>
      <c r="GT358" s="73"/>
      <c r="GU358" s="73"/>
      <c r="GV358" s="73"/>
      <c r="GW358" s="73"/>
      <c r="GX358" s="73"/>
      <c r="GY358" s="73"/>
      <c r="GZ358" s="73"/>
      <c r="HA358" s="73"/>
      <c r="HB358" s="73"/>
      <c r="HC358" s="73"/>
      <c r="HD358" s="73"/>
      <c r="HE358" s="73"/>
      <c r="HF358" s="73"/>
      <c r="HG358" s="73"/>
      <c r="HH358" s="73"/>
      <c r="HI358" s="73"/>
      <c r="HJ358" s="73"/>
    </row>
    <row r="359" spans="1:218" s="72" customFormat="1">
      <c r="A359" s="85"/>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c r="CA359" s="73"/>
      <c r="CB359" s="73"/>
      <c r="CC359" s="73"/>
      <c r="CD359" s="73"/>
      <c r="CE359" s="73"/>
      <c r="CF359" s="73"/>
      <c r="CG359" s="73"/>
      <c r="CH359" s="73"/>
      <c r="CI359" s="73"/>
      <c r="CJ359" s="73"/>
      <c r="CK359" s="73"/>
      <c r="CL359" s="73"/>
      <c r="CM359" s="73"/>
      <c r="CN359" s="73"/>
      <c r="CO359" s="73"/>
      <c r="CP359" s="73"/>
      <c r="CQ359" s="73"/>
      <c r="CR359" s="73"/>
      <c r="CS359" s="73"/>
      <c r="CT359" s="73"/>
      <c r="CU359" s="73"/>
      <c r="CV359" s="73"/>
      <c r="CW359" s="73"/>
      <c r="CX359" s="73"/>
      <c r="CY359" s="73"/>
      <c r="CZ359" s="73"/>
      <c r="DA359" s="73"/>
      <c r="DB359" s="73"/>
      <c r="DC359" s="73"/>
      <c r="DD359" s="73"/>
      <c r="DE359" s="73"/>
      <c r="DF359" s="73"/>
      <c r="DG359" s="73"/>
      <c r="DH359" s="73"/>
      <c r="DI359" s="73"/>
      <c r="DJ359" s="73"/>
      <c r="DK359" s="73"/>
      <c r="DL359" s="73"/>
      <c r="DM359" s="73"/>
      <c r="DN359" s="73"/>
      <c r="DO359" s="73"/>
      <c r="DP359" s="73"/>
      <c r="DQ359" s="73"/>
      <c r="DR359" s="73"/>
      <c r="DS359" s="73"/>
      <c r="DT359" s="73"/>
      <c r="DU359" s="73"/>
      <c r="DV359" s="73"/>
      <c r="DW359" s="73"/>
      <c r="DX359" s="73"/>
      <c r="DY359" s="73"/>
      <c r="DZ359" s="73"/>
      <c r="EA359" s="73"/>
      <c r="EB359" s="73"/>
      <c r="EC359" s="73"/>
      <c r="ED359" s="73"/>
      <c r="EE359" s="73"/>
      <c r="EF359" s="73"/>
      <c r="EG359" s="73"/>
      <c r="EH359" s="73"/>
      <c r="EI359" s="73"/>
      <c r="EJ359" s="73"/>
      <c r="EK359" s="73"/>
      <c r="EL359" s="73"/>
      <c r="EM359" s="73"/>
      <c r="EN359" s="73"/>
      <c r="EO359" s="73"/>
      <c r="EP359" s="73"/>
      <c r="EQ359" s="73"/>
      <c r="ER359" s="73"/>
      <c r="ES359" s="73"/>
      <c r="ET359" s="73"/>
      <c r="EU359" s="73"/>
      <c r="EV359" s="73"/>
      <c r="EW359" s="73"/>
      <c r="EX359" s="73"/>
      <c r="EY359" s="73"/>
      <c r="EZ359" s="73"/>
      <c r="FA359" s="73"/>
      <c r="FB359" s="73"/>
      <c r="FC359" s="73"/>
      <c r="FD359" s="73"/>
      <c r="FE359" s="73"/>
      <c r="FF359" s="73"/>
      <c r="FG359" s="73"/>
      <c r="FH359" s="73"/>
      <c r="FI359" s="73"/>
      <c r="FJ359" s="73"/>
      <c r="FK359" s="73"/>
      <c r="FL359" s="73"/>
      <c r="FM359" s="73"/>
      <c r="FN359" s="73"/>
      <c r="FO359" s="73"/>
      <c r="FP359" s="73"/>
      <c r="FQ359" s="73"/>
      <c r="FR359" s="73"/>
      <c r="FS359" s="73"/>
      <c r="FT359" s="73"/>
      <c r="FU359" s="73"/>
      <c r="FV359" s="73"/>
      <c r="FW359" s="73"/>
      <c r="FX359" s="73"/>
      <c r="FY359" s="73"/>
      <c r="FZ359" s="73"/>
      <c r="GA359" s="73"/>
      <c r="GB359" s="73"/>
      <c r="GC359" s="73"/>
      <c r="GD359" s="73"/>
      <c r="GE359" s="73"/>
      <c r="GF359" s="73"/>
      <c r="GG359" s="73"/>
      <c r="GH359" s="73"/>
      <c r="GI359" s="73"/>
      <c r="GJ359" s="73"/>
      <c r="GK359" s="73"/>
      <c r="GL359" s="73"/>
      <c r="GM359" s="73"/>
      <c r="GN359" s="73"/>
      <c r="GO359" s="73"/>
      <c r="GP359" s="73"/>
      <c r="GQ359" s="73"/>
      <c r="GR359" s="73"/>
      <c r="GS359" s="73"/>
      <c r="GT359" s="73"/>
      <c r="GU359" s="73"/>
      <c r="GV359" s="73"/>
      <c r="GW359" s="73"/>
      <c r="GX359" s="73"/>
      <c r="GY359" s="73"/>
      <c r="GZ359" s="73"/>
      <c r="HA359" s="73"/>
      <c r="HB359" s="73"/>
      <c r="HC359" s="73"/>
      <c r="HD359" s="73"/>
      <c r="HE359" s="73"/>
      <c r="HF359" s="73"/>
      <c r="HG359" s="73"/>
      <c r="HH359" s="73"/>
      <c r="HI359" s="73"/>
      <c r="HJ359" s="73"/>
    </row>
    <row r="360" spans="1:218" s="72" customFormat="1">
      <c r="A360" s="85"/>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c r="CA360" s="73"/>
      <c r="CB360" s="73"/>
      <c r="CC360" s="73"/>
      <c r="CD360" s="73"/>
      <c r="CE360" s="73"/>
      <c r="CF360" s="73"/>
      <c r="CG360" s="73"/>
      <c r="CH360" s="73"/>
      <c r="CI360" s="73"/>
      <c r="CJ360" s="73"/>
      <c r="CK360" s="73"/>
      <c r="CL360" s="73"/>
      <c r="CM360" s="73"/>
      <c r="CN360" s="73"/>
      <c r="CO360" s="73"/>
      <c r="CP360" s="73"/>
      <c r="CQ360" s="73"/>
      <c r="CR360" s="73"/>
      <c r="CS360" s="73"/>
      <c r="CT360" s="73"/>
      <c r="CU360" s="73"/>
      <c r="CV360" s="73"/>
      <c r="CW360" s="73"/>
      <c r="CX360" s="73"/>
      <c r="CY360" s="73"/>
      <c r="CZ360" s="73"/>
      <c r="DA360" s="73"/>
      <c r="DB360" s="73"/>
      <c r="DC360" s="73"/>
      <c r="DD360" s="73"/>
      <c r="DE360" s="73"/>
      <c r="DF360" s="73"/>
      <c r="DG360" s="73"/>
      <c r="DH360" s="73"/>
      <c r="DI360" s="73"/>
      <c r="DJ360" s="73"/>
      <c r="DK360" s="73"/>
      <c r="DL360" s="73"/>
      <c r="DM360" s="73"/>
      <c r="DN360" s="73"/>
      <c r="DO360" s="73"/>
      <c r="DP360" s="73"/>
      <c r="DQ360" s="73"/>
      <c r="DR360" s="73"/>
      <c r="DS360" s="73"/>
      <c r="DT360" s="73"/>
      <c r="DU360" s="73"/>
      <c r="DV360" s="73"/>
      <c r="DW360" s="73"/>
      <c r="DX360" s="73"/>
      <c r="DY360" s="73"/>
      <c r="DZ360" s="73"/>
      <c r="EA360" s="73"/>
      <c r="EB360" s="73"/>
      <c r="EC360" s="73"/>
      <c r="ED360" s="73"/>
      <c r="EE360" s="73"/>
      <c r="EF360" s="73"/>
      <c r="EG360" s="73"/>
      <c r="EH360" s="73"/>
      <c r="EI360" s="73"/>
      <c r="EJ360" s="73"/>
      <c r="EK360" s="73"/>
      <c r="EL360" s="73"/>
      <c r="EM360" s="73"/>
      <c r="EN360" s="73"/>
      <c r="EO360" s="73"/>
      <c r="EP360" s="73"/>
      <c r="EQ360" s="73"/>
      <c r="ER360" s="73"/>
      <c r="ES360" s="73"/>
      <c r="ET360" s="73"/>
      <c r="EU360" s="73"/>
      <c r="EV360" s="73"/>
      <c r="EW360" s="73"/>
      <c r="EX360" s="73"/>
      <c r="EY360" s="73"/>
      <c r="EZ360" s="73"/>
      <c r="FA360" s="73"/>
      <c r="FB360" s="73"/>
      <c r="FC360" s="73"/>
      <c r="FD360" s="73"/>
      <c r="FE360" s="73"/>
      <c r="FF360" s="73"/>
      <c r="FG360" s="73"/>
      <c r="FH360" s="73"/>
      <c r="FI360" s="73"/>
      <c r="FJ360" s="73"/>
      <c r="FK360" s="73"/>
      <c r="FL360" s="73"/>
      <c r="FM360" s="73"/>
      <c r="FN360" s="73"/>
      <c r="FO360" s="73"/>
      <c r="FP360" s="73"/>
      <c r="FQ360" s="73"/>
      <c r="FR360" s="73"/>
      <c r="FS360" s="73"/>
      <c r="FT360" s="73"/>
      <c r="FU360" s="73"/>
      <c r="FV360" s="73"/>
      <c r="FW360" s="73"/>
      <c r="FX360" s="73"/>
      <c r="FY360" s="73"/>
      <c r="FZ360" s="73"/>
      <c r="GA360" s="73"/>
      <c r="GB360" s="73"/>
      <c r="GC360" s="73"/>
      <c r="GD360" s="73"/>
      <c r="GE360" s="73"/>
      <c r="GF360" s="73"/>
      <c r="GG360" s="73"/>
      <c r="GH360" s="73"/>
      <c r="GI360" s="73"/>
      <c r="GJ360" s="73"/>
      <c r="GK360" s="73"/>
      <c r="GL360" s="73"/>
      <c r="GM360" s="73"/>
      <c r="GN360" s="73"/>
      <c r="GO360" s="73"/>
      <c r="GP360" s="73"/>
      <c r="GQ360" s="73"/>
      <c r="GR360" s="73"/>
      <c r="GS360" s="73"/>
      <c r="GT360" s="73"/>
      <c r="GU360" s="73"/>
      <c r="GV360" s="73"/>
      <c r="GW360" s="73"/>
      <c r="GX360" s="73"/>
      <c r="GY360" s="73"/>
      <c r="GZ360" s="73"/>
      <c r="HA360" s="73"/>
      <c r="HB360" s="73"/>
      <c r="HC360" s="73"/>
      <c r="HD360" s="73"/>
      <c r="HE360" s="73"/>
      <c r="HF360" s="73"/>
      <c r="HG360" s="73"/>
      <c r="HH360" s="73"/>
      <c r="HI360" s="73"/>
      <c r="HJ360" s="73"/>
    </row>
    <row r="361" spans="1:218" s="72" customFormat="1">
      <c r="A361" s="85"/>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73"/>
      <c r="BZ361" s="73"/>
      <c r="CA361" s="73"/>
      <c r="CB361" s="73"/>
      <c r="CC361" s="73"/>
      <c r="CD361" s="73"/>
      <c r="CE361" s="73"/>
      <c r="CF361" s="73"/>
      <c r="CG361" s="73"/>
      <c r="CH361" s="73"/>
      <c r="CI361" s="73"/>
      <c r="CJ361" s="73"/>
      <c r="CK361" s="73"/>
      <c r="CL361" s="73"/>
      <c r="CM361" s="73"/>
      <c r="CN361" s="73"/>
      <c r="CO361" s="73"/>
      <c r="CP361" s="73"/>
      <c r="CQ361" s="73"/>
      <c r="CR361" s="73"/>
      <c r="CS361" s="73"/>
      <c r="CT361" s="73"/>
      <c r="CU361" s="73"/>
      <c r="CV361" s="73"/>
      <c r="CW361" s="73"/>
      <c r="CX361" s="73"/>
      <c r="CY361" s="73"/>
      <c r="CZ361" s="73"/>
      <c r="DA361" s="73"/>
      <c r="DB361" s="73"/>
      <c r="DC361" s="73"/>
      <c r="DD361" s="73"/>
      <c r="DE361" s="73"/>
      <c r="DF361" s="73"/>
      <c r="DG361" s="73"/>
      <c r="DH361" s="73"/>
      <c r="DI361" s="73"/>
      <c r="DJ361" s="73"/>
      <c r="DK361" s="73"/>
      <c r="DL361" s="73"/>
      <c r="DM361" s="73"/>
      <c r="DN361" s="73"/>
      <c r="DO361" s="73"/>
      <c r="DP361" s="73"/>
      <c r="DQ361" s="73"/>
      <c r="DR361" s="73"/>
      <c r="DS361" s="73"/>
      <c r="DT361" s="73"/>
      <c r="DU361" s="73"/>
      <c r="DV361" s="73"/>
      <c r="DW361" s="73"/>
      <c r="DX361" s="73"/>
      <c r="DY361" s="73"/>
      <c r="DZ361" s="73"/>
      <c r="EA361" s="73"/>
      <c r="EB361" s="73"/>
      <c r="EC361" s="73"/>
      <c r="ED361" s="73"/>
      <c r="EE361" s="73"/>
      <c r="EF361" s="73"/>
      <c r="EG361" s="73"/>
      <c r="EH361" s="73"/>
      <c r="EI361" s="73"/>
      <c r="EJ361" s="73"/>
      <c r="EK361" s="73"/>
      <c r="EL361" s="73"/>
      <c r="EM361" s="73"/>
      <c r="EN361" s="73"/>
      <c r="EO361" s="73"/>
      <c r="EP361" s="73"/>
      <c r="EQ361" s="73"/>
      <c r="ER361" s="73"/>
      <c r="ES361" s="73"/>
      <c r="ET361" s="73"/>
      <c r="EU361" s="73"/>
      <c r="EV361" s="73"/>
      <c r="EW361" s="73"/>
      <c r="EX361" s="73"/>
      <c r="EY361" s="73"/>
      <c r="EZ361" s="73"/>
      <c r="FA361" s="73"/>
      <c r="FB361" s="73"/>
      <c r="FC361" s="73"/>
      <c r="FD361" s="73"/>
      <c r="FE361" s="73"/>
      <c r="FF361" s="73"/>
      <c r="FG361" s="73"/>
      <c r="FH361" s="73"/>
      <c r="FI361" s="73"/>
      <c r="FJ361" s="73"/>
      <c r="FK361" s="73"/>
      <c r="FL361" s="73"/>
      <c r="FM361" s="73"/>
      <c r="FN361" s="73"/>
      <c r="FO361" s="73"/>
      <c r="FP361" s="73"/>
      <c r="FQ361" s="73"/>
      <c r="FR361" s="73"/>
      <c r="FS361" s="73"/>
      <c r="FT361" s="73"/>
      <c r="FU361" s="73"/>
      <c r="FV361" s="73"/>
      <c r="FW361" s="73"/>
      <c r="FX361" s="73"/>
      <c r="FY361" s="73"/>
      <c r="FZ361" s="73"/>
      <c r="GA361" s="73"/>
      <c r="GB361" s="73"/>
      <c r="GC361" s="73"/>
      <c r="GD361" s="73"/>
      <c r="GE361" s="73"/>
      <c r="GF361" s="73"/>
      <c r="GG361" s="73"/>
      <c r="GH361" s="73"/>
      <c r="GI361" s="73"/>
      <c r="GJ361" s="73"/>
      <c r="GK361" s="73"/>
      <c r="GL361" s="73"/>
      <c r="GM361" s="73"/>
      <c r="GN361" s="73"/>
      <c r="GO361" s="73"/>
      <c r="GP361" s="73"/>
      <c r="GQ361" s="73"/>
      <c r="GR361" s="73"/>
      <c r="GS361" s="73"/>
      <c r="GT361" s="73"/>
      <c r="GU361" s="73"/>
      <c r="GV361" s="73"/>
      <c r="GW361" s="73"/>
      <c r="GX361" s="73"/>
      <c r="GY361" s="73"/>
      <c r="GZ361" s="73"/>
      <c r="HA361" s="73"/>
      <c r="HB361" s="73"/>
      <c r="HC361" s="73"/>
      <c r="HD361" s="73"/>
      <c r="HE361" s="73"/>
      <c r="HF361" s="73"/>
      <c r="HG361" s="73"/>
      <c r="HH361" s="73"/>
      <c r="HI361" s="73"/>
      <c r="HJ361" s="73"/>
    </row>
    <row r="362" spans="1:218" s="72" customFormat="1">
      <c r="A362" s="85"/>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73"/>
      <c r="BZ362" s="73"/>
      <c r="CA362" s="73"/>
      <c r="CB362" s="73"/>
      <c r="CC362" s="73"/>
      <c r="CD362" s="73"/>
      <c r="CE362" s="73"/>
      <c r="CF362" s="73"/>
      <c r="CG362" s="73"/>
      <c r="CH362" s="73"/>
      <c r="CI362" s="73"/>
      <c r="CJ362" s="73"/>
      <c r="CK362" s="73"/>
      <c r="CL362" s="73"/>
      <c r="CM362" s="73"/>
      <c r="CN362" s="73"/>
      <c r="CO362" s="73"/>
      <c r="CP362" s="73"/>
      <c r="CQ362" s="73"/>
      <c r="CR362" s="73"/>
      <c r="CS362" s="73"/>
      <c r="CT362" s="73"/>
      <c r="CU362" s="73"/>
      <c r="CV362" s="73"/>
      <c r="CW362" s="73"/>
      <c r="CX362" s="73"/>
      <c r="CY362" s="73"/>
      <c r="CZ362" s="73"/>
      <c r="DA362" s="73"/>
      <c r="DB362" s="73"/>
      <c r="DC362" s="73"/>
      <c r="DD362" s="73"/>
      <c r="DE362" s="73"/>
      <c r="DF362" s="73"/>
      <c r="DG362" s="73"/>
      <c r="DH362" s="73"/>
      <c r="DI362" s="73"/>
      <c r="DJ362" s="73"/>
      <c r="DK362" s="73"/>
      <c r="DL362" s="73"/>
      <c r="DM362" s="73"/>
      <c r="DN362" s="73"/>
      <c r="DO362" s="73"/>
      <c r="DP362" s="73"/>
      <c r="DQ362" s="73"/>
      <c r="DR362" s="73"/>
      <c r="DS362" s="73"/>
      <c r="DT362" s="73"/>
      <c r="DU362" s="73"/>
      <c r="DV362" s="73"/>
      <c r="DW362" s="73"/>
      <c r="DX362" s="73"/>
      <c r="DY362" s="73"/>
      <c r="DZ362" s="73"/>
      <c r="EA362" s="73"/>
      <c r="EB362" s="73"/>
      <c r="EC362" s="73"/>
      <c r="ED362" s="73"/>
      <c r="EE362" s="73"/>
      <c r="EF362" s="73"/>
      <c r="EG362" s="73"/>
      <c r="EH362" s="73"/>
      <c r="EI362" s="73"/>
      <c r="EJ362" s="73"/>
      <c r="EK362" s="73"/>
      <c r="EL362" s="73"/>
      <c r="EM362" s="73"/>
      <c r="EN362" s="73"/>
      <c r="EO362" s="73"/>
      <c r="EP362" s="73"/>
      <c r="EQ362" s="73"/>
      <c r="ER362" s="73"/>
      <c r="ES362" s="73"/>
      <c r="ET362" s="73"/>
      <c r="EU362" s="73"/>
      <c r="EV362" s="73"/>
      <c r="EW362" s="73"/>
      <c r="EX362" s="73"/>
      <c r="EY362" s="73"/>
      <c r="EZ362" s="73"/>
      <c r="FA362" s="73"/>
      <c r="FB362" s="73"/>
      <c r="FC362" s="73"/>
      <c r="FD362" s="73"/>
      <c r="FE362" s="73"/>
      <c r="FF362" s="73"/>
      <c r="FG362" s="73"/>
      <c r="FH362" s="73"/>
      <c r="FI362" s="73"/>
      <c r="FJ362" s="73"/>
      <c r="FK362" s="73"/>
      <c r="FL362" s="73"/>
      <c r="FM362" s="73"/>
      <c r="FN362" s="73"/>
      <c r="FO362" s="73"/>
      <c r="FP362" s="73"/>
      <c r="FQ362" s="73"/>
      <c r="FR362" s="73"/>
      <c r="FS362" s="73"/>
      <c r="FT362" s="73"/>
      <c r="FU362" s="73"/>
      <c r="FV362" s="73"/>
      <c r="FW362" s="73"/>
      <c r="FX362" s="73"/>
      <c r="FY362" s="73"/>
      <c r="FZ362" s="73"/>
      <c r="GA362" s="73"/>
      <c r="GB362" s="73"/>
      <c r="GC362" s="73"/>
      <c r="GD362" s="73"/>
      <c r="GE362" s="73"/>
      <c r="GF362" s="73"/>
      <c r="GG362" s="73"/>
      <c r="GH362" s="73"/>
      <c r="GI362" s="73"/>
      <c r="GJ362" s="73"/>
      <c r="GK362" s="73"/>
      <c r="GL362" s="73"/>
      <c r="GM362" s="73"/>
      <c r="GN362" s="73"/>
      <c r="GO362" s="73"/>
      <c r="GP362" s="73"/>
      <c r="GQ362" s="73"/>
      <c r="GR362" s="73"/>
      <c r="GS362" s="73"/>
      <c r="GT362" s="73"/>
      <c r="GU362" s="73"/>
      <c r="GV362" s="73"/>
      <c r="GW362" s="73"/>
      <c r="GX362" s="73"/>
      <c r="GY362" s="73"/>
      <c r="GZ362" s="73"/>
      <c r="HA362" s="73"/>
      <c r="HB362" s="73"/>
      <c r="HC362" s="73"/>
      <c r="HD362" s="73"/>
      <c r="HE362" s="73"/>
      <c r="HF362" s="73"/>
      <c r="HG362" s="73"/>
      <c r="HH362" s="73"/>
      <c r="HI362" s="73"/>
      <c r="HJ362" s="73"/>
    </row>
    <row r="363" spans="1:218" s="72" customFormat="1">
      <c r="A363" s="85"/>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73"/>
      <c r="BZ363" s="73"/>
      <c r="CA363" s="73"/>
      <c r="CB363" s="73"/>
      <c r="CC363" s="73"/>
      <c r="CD363" s="73"/>
      <c r="CE363" s="73"/>
      <c r="CF363" s="73"/>
      <c r="CG363" s="73"/>
      <c r="CH363" s="73"/>
      <c r="CI363" s="73"/>
      <c r="CJ363" s="73"/>
      <c r="CK363" s="73"/>
      <c r="CL363" s="73"/>
      <c r="CM363" s="73"/>
      <c r="CN363" s="73"/>
      <c r="CO363" s="73"/>
      <c r="CP363" s="73"/>
      <c r="CQ363" s="73"/>
      <c r="CR363" s="73"/>
      <c r="CS363" s="73"/>
      <c r="CT363" s="73"/>
      <c r="CU363" s="73"/>
      <c r="CV363" s="73"/>
      <c r="CW363" s="73"/>
      <c r="CX363" s="73"/>
      <c r="CY363" s="73"/>
      <c r="CZ363" s="73"/>
      <c r="DA363" s="73"/>
      <c r="DB363" s="73"/>
      <c r="DC363" s="73"/>
      <c r="DD363" s="73"/>
      <c r="DE363" s="73"/>
      <c r="DF363" s="73"/>
      <c r="DG363" s="73"/>
      <c r="DH363" s="73"/>
      <c r="DI363" s="73"/>
      <c r="DJ363" s="73"/>
      <c r="DK363" s="73"/>
      <c r="DL363" s="73"/>
      <c r="DM363" s="73"/>
      <c r="DN363" s="73"/>
      <c r="DO363" s="73"/>
      <c r="DP363" s="73"/>
      <c r="DQ363" s="73"/>
      <c r="DR363" s="73"/>
      <c r="DS363" s="73"/>
      <c r="DT363" s="73"/>
      <c r="DU363" s="73"/>
      <c r="DV363" s="73"/>
      <c r="DW363" s="73"/>
      <c r="DX363" s="73"/>
      <c r="DY363" s="73"/>
      <c r="DZ363" s="73"/>
      <c r="EA363" s="73"/>
      <c r="EB363" s="73"/>
      <c r="EC363" s="73"/>
      <c r="ED363" s="73"/>
      <c r="EE363" s="73"/>
      <c r="EF363" s="73"/>
      <c r="EG363" s="73"/>
      <c r="EH363" s="73"/>
      <c r="EI363" s="73"/>
      <c r="EJ363" s="73"/>
      <c r="EK363" s="73"/>
      <c r="EL363" s="73"/>
      <c r="EM363" s="73"/>
      <c r="EN363" s="73"/>
      <c r="EO363" s="73"/>
      <c r="EP363" s="73"/>
      <c r="EQ363" s="73"/>
      <c r="ER363" s="73"/>
      <c r="ES363" s="73"/>
      <c r="ET363" s="73"/>
      <c r="EU363" s="73"/>
      <c r="EV363" s="73"/>
      <c r="EW363" s="73"/>
      <c r="EX363" s="73"/>
      <c r="EY363" s="73"/>
      <c r="EZ363" s="73"/>
      <c r="FA363" s="73"/>
      <c r="FB363" s="73"/>
      <c r="FC363" s="73"/>
      <c r="FD363" s="73"/>
      <c r="FE363" s="73"/>
      <c r="FF363" s="73"/>
      <c r="FG363" s="73"/>
      <c r="FH363" s="73"/>
      <c r="FI363" s="73"/>
      <c r="FJ363" s="73"/>
      <c r="FK363" s="73"/>
      <c r="FL363" s="73"/>
      <c r="FM363" s="73"/>
      <c r="FN363" s="73"/>
      <c r="FO363" s="73"/>
      <c r="FP363" s="73"/>
      <c r="FQ363" s="73"/>
      <c r="FR363" s="73"/>
      <c r="FS363" s="73"/>
      <c r="FT363" s="73"/>
      <c r="FU363" s="73"/>
      <c r="FV363" s="73"/>
      <c r="FW363" s="73"/>
      <c r="FX363" s="73"/>
      <c r="FY363" s="73"/>
      <c r="FZ363" s="73"/>
      <c r="GA363" s="73"/>
      <c r="GB363" s="73"/>
      <c r="GC363" s="73"/>
      <c r="GD363" s="73"/>
      <c r="GE363" s="73"/>
      <c r="GF363" s="73"/>
      <c r="GG363" s="73"/>
      <c r="GH363" s="73"/>
      <c r="GI363" s="73"/>
      <c r="GJ363" s="73"/>
      <c r="GK363" s="73"/>
      <c r="GL363" s="73"/>
      <c r="GM363" s="73"/>
      <c r="GN363" s="73"/>
      <c r="GO363" s="73"/>
      <c r="GP363" s="73"/>
      <c r="GQ363" s="73"/>
      <c r="GR363" s="73"/>
      <c r="GS363" s="73"/>
      <c r="GT363" s="73"/>
      <c r="GU363" s="73"/>
      <c r="GV363" s="73"/>
      <c r="GW363" s="73"/>
      <c r="GX363" s="73"/>
      <c r="GY363" s="73"/>
      <c r="GZ363" s="73"/>
      <c r="HA363" s="73"/>
      <c r="HB363" s="73"/>
      <c r="HC363" s="73"/>
      <c r="HD363" s="73"/>
      <c r="HE363" s="73"/>
      <c r="HF363" s="73"/>
      <c r="HG363" s="73"/>
      <c r="HH363" s="73"/>
      <c r="HI363" s="73"/>
      <c r="HJ363" s="73"/>
    </row>
    <row r="364" spans="1:218" s="72" customFormat="1">
      <c r="A364" s="85"/>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c r="CA364" s="73"/>
      <c r="CB364" s="73"/>
      <c r="CC364" s="73"/>
      <c r="CD364" s="73"/>
      <c r="CE364" s="73"/>
      <c r="CF364" s="73"/>
      <c r="CG364" s="73"/>
      <c r="CH364" s="73"/>
      <c r="CI364" s="73"/>
      <c r="CJ364" s="73"/>
      <c r="CK364" s="73"/>
      <c r="CL364" s="73"/>
      <c r="CM364" s="73"/>
      <c r="CN364" s="73"/>
      <c r="CO364" s="73"/>
      <c r="CP364" s="73"/>
      <c r="CQ364" s="73"/>
      <c r="CR364" s="73"/>
      <c r="CS364" s="73"/>
      <c r="CT364" s="73"/>
      <c r="CU364" s="73"/>
      <c r="CV364" s="73"/>
      <c r="CW364" s="73"/>
      <c r="CX364" s="73"/>
      <c r="CY364" s="73"/>
      <c r="CZ364" s="73"/>
      <c r="DA364" s="73"/>
      <c r="DB364" s="73"/>
      <c r="DC364" s="73"/>
      <c r="DD364" s="73"/>
      <c r="DE364" s="73"/>
      <c r="DF364" s="73"/>
      <c r="DG364" s="73"/>
      <c r="DH364" s="73"/>
      <c r="DI364" s="73"/>
      <c r="DJ364" s="73"/>
      <c r="DK364" s="73"/>
      <c r="DL364" s="73"/>
      <c r="DM364" s="73"/>
      <c r="DN364" s="73"/>
      <c r="DO364" s="73"/>
      <c r="DP364" s="73"/>
      <c r="DQ364" s="73"/>
      <c r="DR364" s="73"/>
      <c r="DS364" s="73"/>
      <c r="DT364" s="73"/>
      <c r="DU364" s="73"/>
      <c r="DV364" s="73"/>
      <c r="DW364" s="73"/>
      <c r="DX364" s="73"/>
      <c r="DY364" s="73"/>
      <c r="DZ364" s="73"/>
      <c r="EA364" s="73"/>
      <c r="EB364" s="73"/>
      <c r="EC364" s="73"/>
      <c r="ED364" s="73"/>
      <c r="EE364" s="73"/>
      <c r="EF364" s="73"/>
      <c r="EG364" s="73"/>
      <c r="EH364" s="73"/>
      <c r="EI364" s="73"/>
      <c r="EJ364" s="73"/>
      <c r="EK364" s="73"/>
      <c r="EL364" s="73"/>
      <c r="EM364" s="73"/>
      <c r="EN364" s="73"/>
      <c r="EO364" s="73"/>
      <c r="EP364" s="73"/>
      <c r="EQ364" s="73"/>
      <c r="ER364" s="73"/>
      <c r="ES364" s="73"/>
      <c r="ET364" s="73"/>
      <c r="EU364" s="73"/>
      <c r="EV364" s="73"/>
      <c r="EW364" s="73"/>
      <c r="EX364" s="73"/>
      <c r="EY364" s="73"/>
      <c r="EZ364" s="73"/>
      <c r="FA364" s="73"/>
      <c r="FB364" s="73"/>
      <c r="FC364" s="73"/>
      <c r="FD364" s="73"/>
      <c r="FE364" s="73"/>
      <c r="FF364" s="73"/>
      <c r="FG364" s="73"/>
      <c r="FH364" s="73"/>
      <c r="FI364" s="73"/>
      <c r="FJ364" s="73"/>
      <c r="FK364" s="73"/>
      <c r="FL364" s="73"/>
      <c r="FM364" s="73"/>
      <c r="FN364" s="73"/>
      <c r="FO364" s="73"/>
      <c r="FP364" s="73"/>
      <c r="FQ364" s="73"/>
      <c r="FR364" s="73"/>
      <c r="FS364" s="73"/>
      <c r="FT364" s="73"/>
      <c r="FU364" s="73"/>
      <c r="FV364" s="73"/>
      <c r="FW364" s="73"/>
      <c r="FX364" s="73"/>
      <c r="FY364" s="73"/>
      <c r="FZ364" s="73"/>
      <c r="GA364" s="73"/>
      <c r="GB364" s="73"/>
      <c r="GC364" s="73"/>
      <c r="GD364" s="73"/>
      <c r="GE364" s="73"/>
      <c r="GF364" s="73"/>
      <c r="GG364" s="73"/>
      <c r="GH364" s="73"/>
      <c r="GI364" s="73"/>
      <c r="GJ364" s="73"/>
      <c r="GK364" s="73"/>
      <c r="GL364" s="73"/>
      <c r="GM364" s="73"/>
      <c r="GN364" s="73"/>
      <c r="GO364" s="73"/>
      <c r="GP364" s="73"/>
      <c r="GQ364" s="73"/>
      <c r="GR364" s="73"/>
      <c r="GS364" s="73"/>
      <c r="GT364" s="73"/>
      <c r="GU364" s="73"/>
      <c r="GV364" s="73"/>
      <c r="GW364" s="73"/>
      <c r="GX364" s="73"/>
      <c r="GY364" s="73"/>
      <c r="GZ364" s="73"/>
      <c r="HA364" s="73"/>
      <c r="HB364" s="73"/>
      <c r="HC364" s="73"/>
      <c r="HD364" s="73"/>
      <c r="HE364" s="73"/>
      <c r="HF364" s="73"/>
      <c r="HG364" s="73"/>
      <c r="HH364" s="73"/>
      <c r="HI364" s="73"/>
      <c r="HJ364" s="73"/>
    </row>
    <row r="365" spans="1:218" s="72" customFormat="1">
      <c r="A365" s="85"/>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73"/>
      <c r="BZ365" s="73"/>
      <c r="CA365" s="73"/>
      <c r="CB365" s="73"/>
      <c r="CC365" s="73"/>
      <c r="CD365" s="73"/>
      <c r="CE365" s="73"/>
      <c r="CF365" s="73"/>
      <c r="CG365" s="73"/>
      <c r="CH365" s="73"/>
      <c r="CI365" s="73"/>
      <c r="CJ365" s="73"/>
      <c r="CK365" s="73"/>
      <c r="CL365" s="73"/>
      <c r="CM365" s="73"/>
      <c r="CN365" s="73"/>
      <c r="CO365" s="73"/>
      <c r="CP365" s="73"/>
      <c r="CQ365" s="73"/>
      <c r="CR365" s="73"/>
      <c r="CS365" s="73"/>
      <c r="CT365" s="73"/>
      <c r="CU365" s="73"/>
      <c r="CV365" s="73"/>
      <c r="CW365" s="73"/>
      <c r="CX365" s="73"/>
      <c r="CY365" s="73"/>
      <c r="CZ365" s="73"/>
      <c r="DA365" s="73"/>
      <c r="DB365" s="73"/>
      <c r="DC365" s="73"/>
      <c r="DD365" s="73"/>
      <c r="DE365" s="73"/>
      <c r="DF365" s="73"/>
      <c r="DG365" s="73"/>
      <c r="DH365" s="73"/>
      <c r="DI365" s="73"/>
      <c r="DJ365" s="73"/>
      <c r="DK365" s="73"/>
      <c r="DL365" s="73"/>
      <c r="DM365" s="73"/>
      <c r="DN365" s="73"/>
      <c r="DO365" s="73"/>
      <c r="DP365" s="73"/>
      <c r="DQ365" s="73"/>
      <c r="DR365" s="73"/>
      <c r="DS365" s="73"/>
      <c r="DT365" s="73"/>
      <c r="DU365" s="73"/>
      <c r="DV365" s="73"/>
      <c r="DW365" s="73"/>
      <c r="DX365" s="73"/>
      <c r="DY365" s="73"/>
      <c r="DZ365" s="73"/>
      <c r="EA365" s="73"/>
      <c r="EB365" s="73"/>
      <c r="EC365" s="73"/>
      <c r="ED365" s="73"/>
      <c r="EE365" s="73"/>
      <c r="EF365" s="73"/>
      <c r="EG365" s="73"/>
      <c r="EH365" s="73"/>
      <c r="EI365" s="73"/>
      <c r="EJ365" s="73"/>
      <c r="EK365" s="73"/>
      <c r="EL365" s="73"/>
      <c r="EM365" s="73"/>
      <c r="EN365" s="73"/>
      <c r="EO365" s="73"/>
      <c r="EP365" s="73"/>
      <c r="EQ365" s="73"/>
      <c r="ER365" s="73"/>
      <c r="ES365" s="73"/>
      <c r="ET365" s="73"/>
      <c r="EU365" s="73"/>
      <c r="EV365" s="73"/>
      <c r="EW365" s="73"/>
      <c r="EX365" s="73"/>
      <c r="EY365" s="73"/>
      <c r="EZ365" s="73"/>
      <c r="FA365" s="73"/>
      <c r="FB365" s="73"/>
      <c r="FC365" s="73"/>
      <c r="FD365" s="73"/>
      <c r="FE365" s="73"/>
      <c r="FF365" s="73"/>
      <c r="FG365" s="73"/>
      <c r="FH365" s="73"/>
      <c r="FI365" s="73"/>
      <c r="FJ365" s="73"/>
      <c r="FK365" s="73"/>
      <c r="FL365" s="73"/>
      <c r="FM365" s="73"/>
      <c r="FN365" s="73"/>
      <c r="FO365" s="73"/>
      <c r="FP365" s="73"/>
      <c r="FQ365" s="73"/>
      <c r="FR365" s="73"/>
      <c r="FS365" s="73"/>
      <c r="FT365" s="73"/>
      <c r="FU365" s="73"/>
      <c r="FV365" s="73"/>
      <c r="FW365" s="73"/>
      <c r="FX365" s="73"/>
      <c r="FY365" s="73"/>
      <c r="FZ365" s="73"/>
      <c r="GA365" s="73"/>
      <c r="GB365" s="73"/>
      <c r="GC365" s="73"/>
      <c r="GD365" s="73"/>
      <c r="GE365" s="73"/>
      <c r="GF365" s="73"/>
      <c r="GG365" s="73"/>
      <c r="GH365" s="73"/>
      <c r="GI365" s="73"/>
      <c r="GJ365" s="73"/>
      <c r="GK365" s="73"/>
      <c r="GL365" s="73"/>
      <c r="GM365" s="73"/>
      <c r="GN365" s="73"/>
      <c r="GO365" s="73"/>
      <c r="GP365" s="73"/>
      <c r="GQ365" s="73"/>
      <c r="GR365" s="73"/>
      <c r="GS365" s="73"/>
      <c r="GT365" s="73"/>
      <c r="GU365" s="73"/>
      <c r="GV365" s="73"/>
      <c r="GW365" s="73"/>
      <c r="GX365" s="73"/>
      <c r="GY365" s="73"/>
      <c r="GZ365" s="73"/>
      <c r="HA365" s="73"/>
      <c r="HB365" s="73"/>
      <c r="HC365" s="73"/>
      <c r="HD365" s="73"/>
      <c r="HE365" s="73"/>
      <c r="HF365" s="73"/>
      <c r="HG365" s="73"/>
      <c r="HH365" s="73"/>
      <c r="HI365" s="73"/>
      <c r="HJ365" s="73"/>
    </row>
    <row r="366" spans="1:218" s="72" customFormat="1">
      <c r="A366" s="85"/>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73"/>
      <c r="BZ366" s="73"/>
      <c r="CA366" s="73"/>
      <c r="CB366" s="73"/>
      <c r="CC366" s="73"/>
      <c r="CD366" s="73"/>
      <c r="CE366" s="73"/>
      <c r="CF366" s="73"/>
      <c r="CG366" s="73"/>
      <c r="CH366" s="73"/>
      <c r="CI366" s="73"/>
      <c r="CJ366" s="73"/>
      <c r="CK366" s="73"/>
      <c r="CL366" s="73"/>
      <c r="CM366" s="73"/>
      <c r="CN366" s="73"/>
      <c r="CO366" s="73"/>
      <c r="CP366" s="73"/>
      <c r="CQ366" s="73"/>
      <c r="CR366" s="73"/>
      <c r="CS366" s="73"/>
      <c r="CT366" s="73"/>
      <c r="CU366" s="73"/>
      <c r="CV366" s="73"/>
      <c r="CW366" s="73"/>
      <c r="CX366" s="73"/>
      <c r="CY366" s="73"/>
      <c r="CZ366" s="73"/>
      <c r="DA366" s="73"/>
      <c r="DB366" s="73"/>
      <c r="DC366" s="73"/>
      <c r="DD366" s="73"/>
      <c r="DE366" s="73"/>
      <c r="DF366" s="73"/>
      <c r="DG366" s="73"/>
      <c r="DH366" s="73"/>
      <c r="DI366" s="73"/>
      <c r="DJ366" s="73"/>
      <c r="DK366" s="73"/>
      <c r="DL366" s="73"/>
      <c r="DM366" s="73"/>
      <c r="DN366" s="73"/>
      <c r="DO366" s="73"/>
      <c r="DP366" s="73"/>
      <c r="DQ366" s="73"/>
      <c r="DR366" s="73"/>
      <c r="DS366" s="73"/>
      <c r="DT366" s="73"/>
      <c r="DU366" s="73"/>
      <c r="DV366" s="73"/>
      <c r="DW366" s="73"/>
      <c r="DX366" s="73"/>
      <c r="DY366" s="73"/>
      <c r="DZ366" s="73"/>
      <c r="EA366" s="73"/>
      <c r="EB366" s="73"/>
      <c r="EC366" s="73"/>
      <c r="ED366" s="73"/>
      <c r="EE366" s="73"/>
      <c r="EF366" s="73"/>
      <c r="EG366" s="73"/>
      <c r="EH366" s="73"/>
      <c r="EI366" s="73"/>
      <c r="EJ366" s="73"/>
      <c r="EK366" s="73"/>
      <c r="EL366" s="73"/>
      <c r="EM366" s="73"/>
      <c r="EN366" s="73"/>
      <c r="EO366" s="73"/>
      <c r="EP366" s="73"/>
      <c r="EQ366" s="73"/>
      <c r="ER366" s="73"/>
      <c r="ES366" s="73"/>
      <c r="ET366" s="73"/>
      <c r="EU366" s="73"/>
      <c r="EV366" s="73"/>
      <c r="EW366" s="73"/>
      <c r="EX366" s="73"/>
      <c r="EY366" s="73"/>
      <c r="EZ366" s="73"/>
      <c r="FA366" s="73"/>
      <c r="FB366" s="73"/>
      <c r="FC366" s="73"/>
      <c r="FD366" s="73"/>
      <c r="FE366" s="73"/>
      <c r="FF366" s="73"/>
      <c r="FG366" s="73"/>
      <c r="FH366" s="73"/>
      <c r="FI366" s="73"/>
      <c r="FJ366" s="73"/>
      <c r="FK366" s="73"/>
      <c r="FL366" s="73"/>
      <c r="FM366" s="73"/>
      <c r="FN366" s="73"/>
      <c r="FO366" s="73"/>
      <c r="FP366" s="73"/>
      <c r="FQ366" s="73"/>
      <c r="FR366" s="73"/>
      <c r="FS366" s="73"/>
      <c r="FT366" s="73"/>
      <c r="FU366" s="73"/>
      <c r="FV366" s="73"/>
      <c r="FW366" s="73"/>
      <c r="FX366" s="73"/>
      <c r="FY366" s="73"/>
      <c r="FZ366" s="73"/>
      <c r="GA366" s="73"/>
      <c r="GB366" s="73"/>
      <c r="GC366" s="73"/>
      <c r="GD366" s="73"/>
      <c r="GE366" s="73"/>
      <c r="GF366" s="73"/>
      <c r="GG366" s="73"/>
      <c r="GH366" s="73"/>
      <c r="GI366" s="73"/>
      <c r="GJ366" s="73"/>
      <c r="GK366" s="73"/>
      <c r="GL366" s="73"/>
      <c r="GM366" s="73"/>
      <c r="GN366" s="73"/>
      <c r="GO366" s="73"/>
      <c r="GP366" s="73"/>
      <c r="GQ366" s="73"/>
      <c r="GR366" s="73"/>
      <c r="GS366" s="73"/>
      <c r="GT366" s="73"/>
      <c r="GU366" s="73"/>
      <c r="GV366" s="73"/>
      <c r="GW366" s="73"/>
      <c r="GX366" s="73"/>
      <c r="GY366" s="73"/>
      <c r="GZ366" s="73"/>
      <c r="HA366" s="73"/>
      <c r="HB366" s="73"/>
      <c r="HC366" s="73"/>
      <c r="HD366" s="73"/>
      <c r="HE366" s="73"/>
      <c r="HF366" s="73"/>
      <c r="HG366" s="73"/>
      <c r="HH366" s="73"/>
      <c r="HI366" s="73"/>
      <c r="HJ366" s="73"/>
    </row>
    <row r="367" spans="1:218" s="72" customFormat="1">
      <c r="A367" s="85"/>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c r="CA367" s="73"/>
      <c r="CB367" s="73"/>
      <c r="CC367" s="73"/>
      <c r="CD367" s="73"/>
      <c r="CE367" s="73"/>
      <c r="CF367" s="73"/>
      <c r="CG367" s="73"/>
      <c r="CH367" s="73"/>
      <c r="CI367" s="73"/>
      <c r="CJ367" s="73"/>
      <c r="CK367" s="73"/>
      <c r="CL367" s="73"/>
      <c r="CM367" s="73"/>
      <c r="CN367" s="73"/>
      <c r="CO367" s="73"/>
      <c r="CP367" s="73"/>
      <c r="CQ367" s="73"/>
      <c r="CR367" s="73"/>
      <c r="CS367" s="73"/>
      <c r="CT367" s="73"/>
      <c r="CU367" s="73"/>
      <c r="CV367" s="73"/>
      <c r="CW367" s="73"/>
      <c r="CX367" s="73"/>
      <c r="CY367" s="73"/>
      <c r="CZ367" s="73"/>
      <c r="DA367" s="73"/>
      <c r="DB367" s="73"/>
      <c r="DC367" s="73"/>
      <c r="DD367" s="73"/>
      <c r="DE367" s="73"/>
      <c r="DF367" s="73"/>
      <c r="DG367" s="73"/>
      <c r="DH367" s="73"/>
      <c r="DI367" s="73"/>
      <c r="DJ367" s="73"/>
      <c r="DK367" s="73"/>
      <c r="DL367" s="73"/>
      <c r="DM367" s="73"/>
      <c r="DN367" s="73"/>
      <c r="DO367" s="73"/>
      <c r="DP367" s="73"/>
      <c r="DQ367" s="73"/>
      <c r="DR367" s="73"/>
      <c r="DS367" s="73"/>
      <c r="DT367" s="73"/>
      <c r="DU367" s="73"/>
      <c r="DV367" s="73"/>
      <c r="DW367" s="73"/>
      <c r="DX367" s="73"/>
      <c r="DY367" s="73"/>
      <c r="DZ367" s="73"/>
      <c r="EA367" s="73"/>
      <c r="EB367" s="73"/>
      <c r="EC367" s="73"/>
      <c r="ED367" s="73"/>
      <c r="EE367" s="73"/>
      <c r="EF367" s="73"/>
      <c r="EG367" s="73"/>
      <c r="EH367" s="73"/>
      <c r="EI367" s="73"/>
      <c r="EJ367" s="73"/>
      <c r="EK367" s="73"/>
      <c r="EL367" s="73"/>
      <c r="EM367" s="73"/>
      <c r="EN367" s="73"/>
      <c r="EO367" s="73"/>
      <c r="EP367" s="73"/>
      <c r="EQ367" s="73"/>
      <c r="ER367" s="73"/>
      <c r="ES367" s="73"/>
      <c r="ET367" s="73"/>
      <c r="EU367" s="73"/>
      <c r="EV367" s="73"/>
      <c r="EW367" s="73"/>
      <c r="EX367" s="73"/>
      <c r="EY367" s="73"/>
      <c r="EZ367" s="73"/>
      <c r="FA367" s="73"/>
      <c r="FB367" s="73"/>
      <c r="FC367" s="73"/>
      <c r="FD367" s="73"/>
      <c r="FE367" s="73"/>
      <c r="FF367" s="73"/>
      <c r="FG367" s="73"/>
      <c r="FH367" s="73"/>
      <c r="FI367" s="73"/>
      <c r="FJ367" s="73"/>
      <c r="FK367" s="73"/>
      <c r="FL367" s="73"/>
      <c r="FM367" s="73"/>
      <c r="FN367" s="73"/>
      <c r="FO367" s="73"/>
      <c r="FP367" s="73"/>
      <c r="FQ367" s="73"/>
      <c r="FR367" s="73"/>
      <c r="FS367" s="73"/>
      <c r="FT367" s="73"/>
      <c r="FU367" s="73"/>
      <c r="FV367" s="73"/>
      <c r="FW367" s="73"/>
      <c r="FX367" s="73"/>
      <c r="FY367" s="73"/>
      <c r="FZ367" s="73"/>
      <c r="GA367" s="73"/>
      <c r="GB367" s="73"/>
      <c r="GC367" s="73"/>
      <c r="GD367" s="73"/>
      <c r="GE367" s="73"/>
      <c r="GF367" s="73"/>
      <c r="GG367" s="73"/>
      <c r="GH367" s="73"/>
      <c r="GI367" s="73"/>
      <c r="GJ367" s="73"/>
      <c r="GK367" s="73"/>
      <c r="GL367" s="73"/>
      <c r="GM367" s="73"/>
      <c r="GN367" s="73"/>
      <c r="GO367" s="73"/>
      <c r="GP367" s="73"/>
      <c r="GQ367" s="73"/>
      <c r="GR367" s="73"/>
      <c r="GS367" s="73"/>
      <c r="GT367" s="73"/>
      <c r="GU367" s="73"/>
      <c r="GV367" s="73"/>
      <c r="GW367" s="73"/>
      <c r="GX367" s="73"/>
      <c r="GY367" s="73"/>
      <c r="GZ367" s="73"/>
      <c r="HA367" s="73"/>
      <c r="HB367" s="73"/>
      <c r="HC367" s="73"/>
      <c r="HD367" s="73"/>
      <c r="HE367" s="73"/>
      <c r="HF367" s="73"/>
      <c r="HG367" s="73"/>
      <c r="HH367" s="73"/>
      <c r="HI367" s="73"/>
      <c r="HJ367" s="73"/>
    </row>
    <row r="368" spans="1:218" s="72" customFormat="1">
      <c r="A368" s="85"/>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73"/>
      <c r="BZ368" s="73"/>
      <c r="CA368" s="73"/>
      <c r="CB368" s="73"/>
      <c r="CC368" s="73"/>
      <c r="CD368" s="73"/>
      <c r="CE368" s="73"/>
      <c r="CF368" s="73"/>
      <c r="CG368" s="73"/>
      <c r="CH368" s="73"/>
      <c r="CI368" s="73"/>
      <c r="CJ368" s="73"/>
      <c r="CK368" s="73"/>
      <c r="CL368" s="73"/>
      <c r="CM368" s="73"/>
      <c r="CN368" s="73"/>
      <c r="CO368" s="73"/>
      <c r="CP368" s="73"/>
      <c r="CQ368" s="73"/>
      <c r="CR368" s="73"/>
      <c r="CS368" s="73"/>
      <c r="CT368" s="73"/>
      <c r="CU368" s="73"/>
      <c r="CV368" s="73"/>
      <c r="CW368" s="73"/>
      <c r="CX368" s="73"/>
      <c r="CY368" s="73"/>
      <c r="CZ368" s="73"/>
      <c r="DA368" s="73"/>
      <c r="DB368" s="73"/>
      <c r="DC368" s="73"/>
      <c r="DD368" s="73"/>
      <c r="DE368" s="73"/>
      <c r="DF368" s="73"/>
      <c r="DG368" s="73"/>
      <c r="DH368" s="73"/>
      <c r="DI368" s="73"/>
      <c r="DJ368" s="73"/>
      <c r="DK368" s="73"/>
      <c r="DL368" s="73"/>
      <c r="DM368" s="73"/>
      <c r="DN368" s="73"/>
      <c r="DO368" s="73"/>
      <c r="DP368" s="73"/>
      <c r="DQ368" s="73"/>
      <c r="DR368" s="73"/>
      <c r="DS368" s="73"/>
      <c r="DT368" s="73"/>
      <c r="DU368" s="73"/>
      <c r="DV368" s="73"/>
      <c r="DW368" s="73"/>
      <c r="DX368" s="73"/>
      <c r="DY368" s="73"/>
      <c r="DZ368" s="73"/>
      <c r="EA368" s="73"/>
      <c r="EB368" s="73"/>
      <c r="EC368" s="73"/>
      <c r="ED368" s="73"/>
      <c r="EE368" s="73"/>
      <c r="EF368" s="73"/>
      <c r="EG368" s="73"/>
      <c r="EH368" s="73"/>
      <c r="EI368" s="73"/>
      <c r="EJ368" s="73"/>
      <c r="EK368" s="73"/>
      <c r="EL368" s="73"/>
      <c r="EM368" s="73"/>
      <c r="EN368" s="73"/>
      <c r="EO368" s="73"/>
      <c r="EP368" s="73"/>
      <c r="EQ368" s="73"/>
      <c r="ER368" s="73"/>
      <c r="ES368" s="73"/>
      <c r="ET368" s="73"/>
      <c r="EU368" s="73"/>
      <c r="EV368" s="73"/>
      <c r="EW368" s="73"/>
      <c r="EX368" s="73"/>
      <c r="EY368" s="73"/>
      <c r="EZ368" s="73"/>
      <c r="FA368" s="73"/>
      <c r="FB368" s="73"/>
      <c r="FC368" s="73"/>
      <c r="FD368" s="73"/>
      <c r="FE368" s="73"/>
      <c r="FF368" s="73"/>
      <c r="FG368" s="73"/>
      <c r="FH368" s="73"/>
      <c r="FI368" s="73"/>
      <c r="FJ368" s="73"/>
      <c r="FK368" s="73"/>
      <c r="FL368" s="73"/>
      <c r="FM368" s="73"/>
      <c r="FN368" s="73"/>
      <c r="FO368" s="73"/>
      <c r="FP368" s="73"/>
      <c r="FQ368" s="73"/>
      <c r="FR368" s="73"/>
      <c r="FS368" s="73"/>
      <c r="FT368" s="73"/>
      <c r="FU368" s="73"/>
      <c r="FV368" s="73"/>
      <c r="FW368" s="73"/>
      <c r="FX368" s="73"/>
      <c r="FY368" s="73"/>
      <c r="FZ368" s="73"/>
      <c r="GA368" s="73"/>
      <c r="GB368" s="73"/>
      <c r="GC368" s="73"/>
      <c r="GD368" s="73"/>
      <c r="GE368" s="73"/>
      <c r="GF368" s="73"/>
      <c r="GG368" s="73"/>
      <c r="GH368" s="73"/>
      <c r="GI368" s="73"/>
      <c r="GJ368" s="73"/>
      <c r="GK368" s="73"/>
      <c r="GL368" s="73"/>
      <c r="GM368" s="73"/>
      <c r="GN368" s="73"/>
      <c r="GO368" s="73"/>
      <c r="GP368" s="73"/>
      <c r="GQ368" s="73"/>
      <c r="GR368" s="73"/>
      <c r="GS368" s="73"/>
      <c r="GT368" s="73"/>
      <c r="GU368" s="73"/>
      <c r="GV368" s="73"/>
      <c r="GW368" s="73"/>
      <c r="GX368" s="73"/>
      <c r="GY368" s="73"/>
      <c r="GZ368" s="73"/>
      <c r="HA368" s="73"/>
      <c r="HB368" s="73"/>
      <c r="HC368" s="73"/>
      <c r="HD368" s="73"/>
      <c r="HE368" s="73"/>
      <c r="HF368" s="73"/>
      <c r="HG368" s="73"/>
      <c r="HH368" s="73"/>
      <c r="HI368" s="73"/>
      <c r="HJ368" s="73"/>
    </row>
    <row r="369" spans="1:218" s="72" customFormat="1">
      <c r="A369" s="85"/>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73"/>
      <c r="BZ369" s="73"/>
      <c r="CA369" s="73"/>
      <c r="CB369" s="73"/>
      <c r="CC369" s="73"/>
      <c r="CD369" s="73"/>
      <c r="CE369" s="73"/>
      <c r="CF369" s="73"/>
      <c r="CG369" s="73"/>
      <c r="CH369" s="73"/>
      <c r="CI369" s="73"/>
      <c r="CJ369" s="73"/>
      <c r="CK369" s="73"/>
      <c r="CL369" s="73"/>
      <c r="CM369" s="73"/>
      <c r="CN369" s="73"/>
      <c r="CO369" s="73"/>
      <c r="CP369" s="73"/>
      <c r="CQ369" s="73"/>
      <c r="CR369" s="73"/>
      <c r="CS369" s="73"/>
      <c r="CT369" s="73"/>
      <c r="CU369" s="73"/>
      <c r="CV369" s="73"/>
      <c r="CW369" s="73"/>
      <c r="CX369" s="73"/>
      <c r="CY369" s="73"/>
      <c r="CZ369" s="73"/>
      <c r="DA369" s="73"/>
      <c r="DB369" s="73"/>
      <c r="DC369" s="73"/>
      <c r="DD369" s="73"/>
      <c r="DE369" s="73"/>
      <c r="DF369" s="73"/>
      <c r="DG369" s="73"/>
      <c r="DH369" s="73"/>
      <c r="DI369" s="73"/>
      <c r="DJ369" s="73"/>
      <c r="DK369" s="73"/>
      <c r="DL369" s="73"/>
      <c r="DM369" s="73"/>
      <c r="DN369" s="73"/>
      <c r="DO369" s="73"/>
      <c r="DP369" s="73"/>
      <c r="DQ369" s="73"/>
      <c r="DR369" s="73"/>
      <c r="DS369" s="73"/>
      <c r="DT369" s="73"/>
      <c r="DU369" s="73"/>
      <c r="DV369" s="73"/>
      <c r="DW369" s="73"/>
      <c r="DX369" s="73"/>
      <c r="DY369" s="73"/>
      <c r="DZ369" s="73"/>
      <c r="EA369" s="73"/>
      <c r="EB369" s="73"/>
      <c r="EC369" s="73"/>
      <c r="ED369" s="73"/>
      <c r="EE369" s="73"/>
      <c r="EF369" s="73"/>
      <c r="EG369" s="73"/>
      <c r="EH369" s="73"/>
      <c r="EI369" s="73"/>
      <c r="EJ369" s="73"/>
      <c r="EK369" s="73"/>
      <c r="EL369" s="73"/>
      <c r="EM369" s="73"/>
      <c r="EN369" s="73"/>
      <c r="EO369" s="73"/>
      <c r="EP369" s="73"/>
      <c r="EQ369" s="73"/>
      <c r="ER369" s="73"/>
      <c r="ES369" s="73"/>
      <c r="ET369" s="73"/>
      <c r="EU369" s="73"/>
      <c r="EV369" s="73"/>
      <c r="EW369" s="73"/>
      <c r="EX369" s="73"/>
      <c r="EY369" s="73"/>
      <c r="EZ369" s="73"/>
      <c r="FA369" s="73"/>
      <c r="FB369" s="73"/>
      <c r="FC369" s="73"/>
      <c r="FD369" s="73"/>
      <c r="FE369" s="73"/>
      <c r="FF369" s="73"/>
      <c r="FG369" s="73"/>
      <c r="FH369" s="73"/>
      <c r="FI369" s="73"/>
      <c r="FJ369" s="73"/>
      <c r="FK369" s="73"/>
      <c r="FL369" s="73"/>
      <c r="FM369" s="73"/>
      <c r="FN369" s="73"/>
      <c r="FO369" s="73"/>
      <c r="FP369" s="73"/>
      <c r="FQ369" s="73"/>
      <c r="FR369" s="73"/>
      <c r="FS369" s="73"/>
      <c r="FT369" s="73"/>
      <c r="FU369" s="73"/>
      <c r="FV369" s="73"/>
      <c r="FW369" s="73"/>
      <c r="FX369" s="73"/>
      <c r="FY369" s="73"/>
      <c r="FZ369" s="73"/>
      <c r="GA369" s="73"/>
      <c r="GB369" s="73"/>
      <c r="GC369" s="73"/>
      <c r="GD369" s="73"/>
      <c r="GE369" s="73"/>
      <c r="GF369" s="73"/>
      <c r="GG369" s="73"/>
      <c r="GH369" s="73"/>
      <c r="GI369" s="73"/>
      <c r="GJ369" s="73"/>
      <c r="GK369" s="73"/>
      <c r="GL369" s="73"/>
      <c r="GM369" s="73"/>
      <c r="GN369" s="73"/>
      <c r="GO369" s="73"/>
      <c r="GP369" s="73"/>
      <c r="GQ369" s="73"/>
      <c r="GR369" s="73"/>
      <c r="GS369" s="73"/>
      <c r="GT369" s="73"/>
      <c r="GU369" s="73"/>
      <c r="GV369" s="73"/>
      <c r="GW369" s="73"/>
      <c r="GX369" s="73"/>
      <c r="GY369" s="73"/>
      <c r="GZ369" s="73"/>
      <c r="HA369" s="73"/>
      <c r="HB369" s="73"/>
      <c r="HC369" s="73"/>
      <c r="HD369" s="73"/>
      <c r="HE369" s="73"/>
      <c r="HF369" s="73"/>
      <c r="HG369" s="73"/>
      <c r="HH369" s="73"/>
      <c r="HI369" s="73"/>
      <c r="HJ369" s="73"/>
    </row>
    <row r="370" spans="1:218" s="72" customFormat="1">
      <c r="A370" s="85"/>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73"/>
      <c r="BZ370" s="73"/>
      <c r="CA370" s="73"/>
      <c r="CB370" s="73"/>
      <c r="CC370" s="73"/>
      <c r="CD370" s="73"/>
      <c r="CE370" s="73"/>
      <c r="CF370" s="73"/>
      <c r="CG370" s="73"/>
      <c r="CH370" s="73"/>
      <c r="CI370" s="73"/>
      <c r="CJ370" s="73"/>
      <c r="CK370" s="73"/>
      <c r="CL370" s="73"/>
      <c r="CM370" s="73"/>
      <c r="CN370" s="73"/>
      <c r="CO370" s="73"/>
      <c r="CP370" s="73"/>
      <c r="CQ370" s="73"/>
      <c r="CR370" s="73"/>
      <c r="CS370" s="73"/>
      <c r="CT370" s="73"/>
      <c r="CU370" s="73"/>
      <c r="CV370" s="73"/>
      <c r="CW370" s="73"/>
      <c r="CX370" s="73"/>
      <c r="CY370" s="73"/>
      <c r="CZ370" s="73"/>
      <c r="DA370" s="73"/>
      <c r="DB370" s="73"/>
      <c r="DC370" s="73"/>
      <c r="DD370" s="73"/>
      <c r="DE370" s="73"/>
      <c r="DF370" s="73"/>
      <c r="DG370" s="73"/>
      <c r="DH370" s="73"/>
      <c r="DI370" s="73"/>
      <c r="DJ370" s="73"/>
      <c r="DK370" s="73"/>
      <c r="DL370" s="73"/>
      <c r="DM370" s="73"/>
      <c r="DN370" s="73"/>
      <c r="DO370" s="73"/>
      <c r="DP370" s="73"/>
      <c r="DQ370" s="73"/>
      <c r="DR370" s="73"/>
      <c r="DS370" s="73"/>
      <c r="DT370" s="73"/>
      <c r="DU370" s="73"/>
      <c r="DV370" s="73"/>
      <c r="DW370" s="73"/>
      <c r="DX370" s="73"/>
      <c r="DY370" s="73"/>
      <c r="DZ370" s="73"/>
      <c r="EA370" s="73"/>
      <c r="EB370" s="73"/>
      <c r="EC370" s="73"/>
      <c r="ED370" s="73"/>
      <c r="EE370" s="73"/>
      <c r="EF370" s="73"/>
      <c r="EG370" s="73"/>
      <c r="EH370" s="73"/>
      <c r="EI370" s="73"/>
      <c r="EJ370" s="73"/>
      <c r="EK370" s="73"/>
      <c r="EL370" s="73"/>
      <c r="EM370" s="73"/>
      <c r="EN370" s="73"/>
      <c r="EO370" s="73"/>
      <c r="EP370" s="73"/>
      <c r="EQ370" s="73"/>
      <c r="ER370" s="73"/>
      <c r="ES370" s="73"/>
      <c r="ET370" s="73"/>
      <c r="EU370" s="73"/>
      <c r="EV370" s="73"/>
      <c r="EW370" s="73"/>
      <c r="EX370" s="73"/>
      <c r="EY370" s="73"/>
      <c r="EZ370" s="73"/>
      <c r="FA370" s="73"/>
      <c r="FB370" s="73"/>
      <c r="FC370" s="73"/>
      <c r="FD370" s="73"/>
      <c r="FE370" s="73"/>
      <c r="FF370" s="73"/>
      <c r="FG370" s="73"/>
      <c r="FH370" s="73"/>
      <c r="FI370" s="73"/>
      <c r="FJ370" s="73"/>
      <c r="FK370" s="73"/>
      <c r="FL370" s="73"/>
      <c r="FM370" s="73"/>
      <c r="FN370" s="73"/>
      <c r="FO370" s="73"/>
      <c r="FP370" s="73"/>
      <c r="FQ370" s="73"/>
      <c r="FR370" s="73"/>
      <c r="FS370" s="73"/>
      <c r="FT370" s="73"/>
      <c r="FU370" s="73"/>
      <c r="FV370" s="73"/>
      <c r="FW370" s="73"/>
      <c r="FX370" s="73"/>
      <c r="FY370" s="73"/>
      <c r="FZ370" s="73"/>
      <c r="GA370" s="73"/>
      <c r="GB370" s="73"/>
      <c r="GC370" s="73"/>
      <c r="GD370" s="73"/>
      <c r="GE370" s="73"/>
      <c r="GF370" s="73"/>
      <c r="GG370" s="73"/>
      <c r="GH370" s="73"/>
      <c r="GI370" s="73"/>
      <c r="GJ370" s="73"/>
      <c r="GK370" s="73"/>
      <c r="GL370" s="73"/>
      <c r="GM370" s="73"/>
      <c r="GN370" s="73"/>
      <c r="GO370" s="73"/>
      <c r="GP370" s="73"/>
      <c r="GQ370" s="73"/>
      <c r="GR370" s="73"/>
      <c r="GS370" s="73"/>
      <c r="GT370" s="73"/>
      <c r="GU370" s="73"/>
      <c r="GV370" s="73"/>
      <c r="GW370" s="73"/>
      <c r="GX370" s="73"/>
      <c r="GY370" s="73"/>
      <c r="GZ370" s="73"/>
      <c r="HA370" s="73"/>
      <c r="HB370" s="73"/>
      <c r="HC370" s="73"/>
      <c r="HD370" s="73"/>
      <c r="HE370" s="73"/>
      <c r="HF370" s="73"/>
      <c r="HG370" s="73"/>
      <c r="HH370" s="73"/>
      <c r="HI370" s="73"/>
      <c r="HJ370" s="73"/>
    </row>
    <row r="371" spans="1:218" s="72" customFormat="1">
      <c r="A371" s="85"/>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73"/>
      <c r="BZ371" s="73"/>
      <c r="CA371" s="73"/>
      <c r="CB371" s="73"/>
      <c r="CC371" s="73"/>
      <c r="CD371" s="73"/>
      <c r="CE371" s="73"/>
      <c r="CF371" s="73"/>
      <c r="CG371" s="73"/>
      <c r="CH371" s="73"/>
      <c r="CI371" s="73"/>
      <c r="CJ371" s="73"/>
      <c r="CK371" s="73"/>
      <c r="CL371" s="73"/>
      <c r="CM371" s="73"/>
      <c r="CN371" s="73"/>
      <c r="CO371" s="73"/>
      <c r="CP371" s="73"/>
      <c r="CQ371" s="73"/>
      <c r="CR371" s="73"/>
      <c r="CS371" s="73"/>
      <c r="CT371" s="73"/>
      <c r="CU371" s="73"/>
      <c r="CV371" s="73"/>
      <c r="CW371" s="73"/>
      <c r="CX371" s="73"/>
      <c r="CY371" s="73"/>
      <c r="CZ371" s="73"/>
      <c r="DA371" s="73"/>
      <c r="DB371" s="73"/>
      <c r="DC371" s="73"/>
      <c r="DD371" s="73"/>
      <c r="DE371" s="73"/>
      <c r="DF371" s="73"/>
      <c r="DG371" s="73"/>
      <c r="DH371" s="73"/>
      <c r="DI371" s="73"/>
      <c r="DJ371" s="73"/>
      <c r="DK371" s="73"/>
      <c r="DL371" s="73"/>
      <c r="DM371" s="73"/>
      <c r="DN371" s="73"/>
      <c r="DO371" s="73"/>
      <c r="DP371" s="73"/>
      <c r="DQ371" s="73"/>
      <c r="DR371" s="73"/>
      <c r="DS371" s="73"/>
      <c r="DT371" s="73"/>
      <c r="DU371" s="73"/>
      <c r="DV371" s="73"/>
      <c r="DW371" s="73"/>
      <c r="DX371" s="73"/>
      <c r="DY371" s="73"/>
      <c r="DZ371" s="73"/>
      <c r="EA371" s="73"/>
      <c r="EB371" s="73"/>
      <c r="EC371" s="73"/>
      <c r="ED371" s="73"/>
      <c r="EE371" s="73"/>
      <c r="EF371" s="73"/>
      <c r="EG371" s="73"/>
      <c r="EH371" s="73"/>
      <c r="EI371" s="73"/>
      <c r="EJ371" s="73"/>
      <c r="EK371" s="73"/>
      <c r="EL371" s="73"/>
      <c r="EM371" s="73"/>
      <c r="EN371" s="73"/>
      <c r="EO371" s="73"/>
      <c r="EP371" s="73"/>
      <c r="EQ371" s="73"/>
      <c r="ER371" s="73"/>
      <c r="ES371" s="73"/>
      <c r="ET371" s="73"/>
      <c r="EU371" s="73"/>
      <c r="EV371" s="73"/>
      <c r="EW371" s="73"/>
      <c r="EX371" s="73"/>
      <c r="EY371" s="73"/>
      <c r="EZ371" s="73"/>
      <c r="FA371" s="73"/>
      <c r="FB371" s="73"/>
      <c r="FC371" s="73"/>
      <c r="FD371" s="73"/>
      <c r="FE371" s="73"/>
      <c r="FF371" s="73"/>
      <c r="FG371" s="73"/>
      <c r="FH371" s="73"/>
      <c r="FI371" s="73"/>
      <c r="FJ371" s="73"/>
      <c r="FK371" s="73"/>
      <c r="FL371" s="73"/>
      <c r="FM371" s="73"/>
      <c r="FN371" s="73"/>
      <c r="FO371" s="73"/>
      <c r="FP371" s="73"/>
      <c r="FQ371" s="73"/>
      <c r="FR371" s="73"/>
      <c r="FS371" s="73"/>
      <c r="FT371" s="73"/>
      <c r="FU371" s="73"/>
      <c r="FV371" s="73"/>
      <c r="FW371" s="73"/>
      <c r="FX371" s="73"/>
      <c r="FY371" s="73"/>
      <c r="FZ371" s="73"/>
      <c r="GA371" s="73"/>
      <c r="GB371" s="73"/>
      <c r="GC371" s="73"/>
      <c r="GD371" s="73"/>
      <c r="GE371" s="73"/>
      <c r="GF371" s="73"/>
      <c r="GG371" s="73"/>
      <c r="GH371" s="73"/>
      <c r="GI371" s="73"/>
      <c r="GJ371" s="73"/>
      <c r="GK371" s="73"/>
      <c r="GL371" s="73"/>
      <c r="GM371" s="73"/>
      <c r="GN371" s="73"/>
      <c r="GO371" s="73"/>
      <c r="GP371" s="73"/>
      <c r="GQ371" s="73"/>
      <c r="GR371" s="73"/>
      <c r="GS371" s="73"/>
      <c r="GT371" s="73"/>
      <c r="GU371" s="73"/>
      <c r="GV371" s="73"/>
      <c r="GW371" s="73"/>
      <c r="GX371" s="73"/>
      <c r="GY371" s="73"/>
      <c r="GZ371" s="73"/>
      <c r="HA371" s="73"/>
      <c r="HB371" s="73"/>
      <c r="HC371" s="73"/>
      <c r="HD371" s="73"/>
      <c r="HE371" s="73"/>
      <c r="HF371" s="73"/>
      <c r="HG371" s="73"/>
      <c r="HH371" s="73"/>
      <c r="HI371" s="73"/>
      <c r="HJ371" s="73"/>
    </row>
    <row r="372" spans="1:218" s="72" customFormat="1">
      <c r="A372" s="85"/>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73"/>
      <c r="BZ372" s="73"/>
      <c r="CA372" s="73"/>
      <c r="CB372" s="73"/>
      <c r="CC372" s="73"/>
      <c r="CD372" s="73"/>
      <c r="CE372" s="73"/>
      <c r="CF372" s="73"/>
      <c r="CG372" s="73"/>
      <c r="CH372" s="73"/>
      <c r="CI372" s="73"/>
      <c r="CJ372" s="73"/>
      <c r="CK372" s="73"/>
      <c r="CL372" s="73"/>
      <c r="CM372" s="73"/>
      <c r="CN372" s="73"/>
      <c r="CO372" s="73"/>
      <c r="CP372" s="73"/>
      <c r="CQ372" s="73"/>
      <c r="CR372" s="73"/>
      <c r="CS372" s="73"/>
      <c r="CT372" s="73"/>
      <c r="CU372" s="73"/>
      <c r="CV372" s="73"/>
      <c r="CW372" s="73"/>
      <c r="CX372" s="73"/>
      <c r="CY372" s="73"/>
      <c r="CZ372" s="73"/>
      <c r="DA372" s="73"/>
      <c r="DB372" s="73"/>
      <c r="DC372" s="73"/>
      <c r="DD372" s="73"/>
      <c r="DE372" s="73"/>
      <c r="DF372" s="73"/>
      <c r="DG372" s="73"/>
      <c r="DH372" s="73"/>
      <c r="DI372" s="73"/>
      <c r="DJ372" s="73"/>
      <c r="DK372" s="73"/>
      <c r="DL372" s="73"/>
      <c r="DM372" s="73"/>
      <c r="DN372" s="73"/>
      <c r="DO372" s="73"/>
      <c r="DP372" s="73"/>
      <c r="DQ372" s="73"/>
      <c r="DR372" s="73"/>
      <c r="DS372" s="73"/>
      <c r="DT372" s="73"/>
      <c r="DU372" s="73"/>
      <c r="DV372" s="73"/>
      <c r="DW372" s="73"/>
      <c r="DX372" s="73"/>
      <c r="DY372" s="73"/>
      <c r="DZ372" s="73"/>
      <c r="EA372" s="73"/>
      <c r="EB372" s="73"/>
      <c r="EC372" s="73"/>
      <c r="ED372" s="73"/>
      <c r="EE372" s="73"/>
      <c r="EF372" s="73"/>
      <c r="EG372" s="73"/>
      <c r="EH372" s="73"/>
      <c r="EI372" s="73"/>
      <c r="EJ372" s="73"/>
      <c r="EK372" s="73"/>
      <c r="EL372" s="73"/>
      <c r="EM372" s="73"/>
      <c r="EN372" s="73"/>
      <c r="EO372" s="73"/>
      <c r="EP372" s="73"/>
      <c r="EQ372" s="73"/>
      <c r="ER372" s="73"/>
      <c r="ES372" s="73"/>
      <c r="ET372" s="73"/>
      <c r="EU372" s="73"/>
      <c r="EV372" s="73"/>
      <c r="EW372" s="73"/>
      <c r="EX372" s="73"/>
      <c r="EY372" s="73"/>
      <c r="EZ372" s="73"/>
      <c r="FA372" s="73"/>
      <c r="FB372" s="73"/>
      <c r="FC372" s="73"/>
      <c r="FD372" s="73"/>
      <c r="FE372" s="73"/>
      <c r="FF372" s="73"/>
      <c r="FG372" s="73"/>
      <c r="FH372" s="73"/>
      <c r="FI372" s="73"/>
      <c r="FJ372" s="73"/>
      <c r="FK372" s="73"/>
      <c r="FL372" s="73"/>
      <c r="FM372" s="73"/>
      <c r="FN372" s="73"/>
      <c r="FO372" s="73"/>
      <c r="FP372" s="73"/>
      <c r="FQ372" s="73"/>
      <c r="FR372" s="73"/>
      <c r="FS372" s="73"/>
      <c r="FT372" s="73"/>
      <c r="FU372" s="73"/>
      <c r="FV372" s="73"/>
      <c r="FW372" s="73"/>
      <c r="FX372" s="73"/>
      <c r="FY372" s="73"/>
      <c r="FZ372" s="73"/>
      <c r="GA372" s="73"/>
      <c r="GB372" s="73"/>
      <c r="GC372" s="73"/>
      <c r="GD372" s="73"/>
      <c r="GE372" s="73"/>
      <c r="GF372" s="73"/>
      <c r="GG372" s="73"/>
      <c r="GH372" s="73"/>
      <c r="GI372" s="73"/>
      <c r="GJ372" s="73"/>
      <c r="GK372" s="73"/>
      <c r="GL372" s="73"/>
      <c r="GM372" s="73"/>
      <c r="GN372" s="73"/>
      <c r="GO372" s="73"/>
      <c r="GP372" s="73"/>
      <c r="GQ372" s="73"/>
      <c r="GR372" s="73"/>
      <c r="GS372" s="73"/>
      <c r="GT372" s="73"/>
      <c r="GU372" s="73"/>
      <c r="GV372" s="73"/>
      <c r="GW372" s="73"/>
      <c r="GX372" s="73"/>
      <c r="GY372" s="73"/>
      <c r="GZ372" s="73"/>
      <c r="HA372" s="73"/>
      <c r="HB372" s="73"/>
      <c r="HC372" s="73"/>
      <c r="HD372" s="73"/>
      <c r="HE372" s="73"/>
      <c r="HF372" s="73"/>
      <c r="HG372" s="73"/>
      <c r="HH372" s="73"/>
      <c r="HI372" s="73"/>
      <c r="HJ372" s="73"/>
    </row>
    <row r="373" spans="1:218" s="72" customFormat="1">
      <c r="A373" s="85"/>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73"/>
      <c r="BZ373" s="73"/>
      <c r="CA373" s="73"/>
      <c r="CB373" s="73"/>
      <c r="CC373" s="73"/>
      <c r="CD373" s="73"/>
      <c r="CE373" s="73"/>
      <c r="CF373" s="73"/>
      <c r="CG373" s="73"/>
      <c r="CH373" s="73"/>
      <c r="CI373" s="73"/>
      <c r="CJ373" s="73"/>
      <c r="CK373" s="73"/>
      <c r="CL373" s="73"/>
      <c r="CM373" s="73"/>
      <c r="CN373" s="73"/>
      <c r="CO373" s="73"/>
      <c r="CP373" s="73"/>
      <c r="CQ373" s="73"/>
      <c r="CR373" s="73"/>
      <c r="CS373" s="73"/>
      <c r="CT373" s="73"/>
      <c r="CU373" s="73"/>
      <c r="CV373" s="73"/>
      <c r="CW373" s="73"/>
      <c r="CX373" s="73"/>
      <c r="CY373" s="73"/>
      <c r="CZ373" s="73"/>
      <c r="DA373" s="73"/>
      <c r="DB373" s="73"/>
      <c r="DC373" s="73"/>
      <c r="DD373" s="73"/>
      <c r="DE373" s="73"/>
      <c r="DF373" s="73"/>
      <c r="DG373" s="73"/>
      <c r="DH373" s="73"/>
      <c r="DI373" s="73"/>
      <c r="DJ373" s="73"/>
      <c r="DK373" s="73"/>
      <c r="DL373" s="73"/>
      <c r="DM373" s="73"/>
      <c r="DN373" s="73"/>
      <c r="DO373" s="73"/>
      <c r="DP373" s="73"/>
      <c r="DQ373" s="73"/>
      <c r="DR373" s="73"/>
      <c r="DS373" s="73"/>
      <c r="DT373" s="73"/>
      <c r="DU373" s="73"/>
      <c r="DV373" s="73"/>
      <c r="DW373" s="73"/>
      <c r="DX373" s="73"/>
      <c r="DY373" s="73"/>
      <c r="DZ373" s="73"/>
      <c r="EA373" s="73"/>
      <c r="EB373" s="73"/>
      <c r="EC373" s="73"/>
      <c r="ED373" s="73"/>
      <c r="EE373" s="73"/>
      <c r="EF373" s="73"/>
      <c r="EG373" s="73"/>
      <c r="EH373" s="73"/>
      <c r="EI373" s="73"/>
      <c r="EJ373" s="73"/>
      <c r="EK373" s="73"/>
      <c r="EL373" s="73"/>
      <c r="EM373" s="73"/>
      <c r="EN373" s="73"/>
      <c r="EO373" s="73"/>
      <c r="EP373" s="73"/>
      <c r="EQ373" s="73"/>
      <c r="ER373" s="73"/>
      <c r="ES373" s="73"/>
      <c r="ET373" s="73"/>
      <c r="EU373" s="73"/>
      <c r="EV373" s="73"/>
      <c r="EW373" s="73"/>
      <c r="EX373" s="73"/>
      <c r="EY373" s="73"/>
      <c r="EZ373" s="73"/>
      <c r="FA373" s="73"/>
      <c r="FB373" s="73"/>
      <c r="FC373" s="73"/>
      <c r="FD373" s="73"/>
      <c r="FE373" s="73"/>
      <c r="FF373" s="73"/>
      <c r="FG373" s="73"/>
      <c r="FH373" s="73"/>
      <c r="FI373" s="73"/>
      <c r="FJ373" s="73"/>
      <c r="FK373" s="73"/>
      <c r="FL373" s="73"/>
      <c r="FM373" s="73"/>
      <c r="FN373" s="73"/>
      <c r="FO373" s="73"/>
      <c r="FP373" s="73"/>
      <c r="FQ373" s="73"/>
      <c r="FR373" s="73"/>
      <c r="FS373" s="73"/>
      <c r="FT373" s="73"/>
      <c r="FU373" s="73"/>
      <c r="FV373" s="73"/>
      <c r="FW373" s="73"/>
      <c r="FX373" s="73"/>
      <c r="FY373" s="73"/>
      <c r="FZ373" s="73"/>
      <c r="GA373" s="73"/>
      <c r="GB373" s="73"/>
      <c r="GC373" s="73"/>
      <c r="GD373" s="73"/>
      <c r="GE373" s="73"/>
      <c r="GF373" s="73"/>
      <c r="GG373" s="73"/>
      <c r="GH373" s="73"/>
      <c r="GI373" s="73"/>
      <c r="GJ373" s="73"/>
      <c r="GK373" s="73"/>
      <c r="GL373" s="73"/>
      <c r="GM373" s="73"/>
      <c r="GN373" s="73"/>
      <c r="GO373" s="73"/>
      <c r="GP373" s="73"/>
      <c r="GQ373" s="73"/>
      <c r="GR373" s="73"/>
      <c r="GS373" s="73"/>
      <c r="GT373" s="73"/>
      <c r="GU373" s="73"/>
      <c r="GV373" s="73"/>
      <c r="GW373" s="73"/>
      <c r="GX373" s="73"/>
      <c r="GY373" s="73"/>
      <c r="GZ373" s="73"/>
      <c r="HA373" s="73"/>
      <c r="HB373" s="73"/>
      <c r="HC373" s="73"/>
      <c r="HD373" s="73"/>
      <c r="HE373" s="73"/>
      <c r="HF373" s="73"/>
      <c r="HG373" s="73"/>
      <c r="HH373" s="73"/>
      <c r="HI373" s="73"/>
      <c r="HJ373" s="73"/>
    </row>
    <row r="374" spans="1:218" s="72" customFormat="1">
      <c r="A374" s="85"/>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73"/>
      <c r="BZ374" s="73"/>
      <c r="CA374" s="73"/>
      <c r="CB374" s="73"/>
      <c r="CC374" s="73"/>
      <c r="CD374" s="73"/>
      <c r="CE374" s="73"/>
      <c r="CF374" s="73"/>
      <c r="CG374" s="73"/>
      <c r="CH374" s="73"/>
      <c r="CI374" s="73"/>
      <c r="CJ374" s="73"/>
      <c r="CK374" s="73"/>
      <c r="CL374" s="73"/>
      <c r="CM374" s="73"/>
      <c r="CN374" s="73"/>
      <c r="CO374" s="73"/>
      <c r="CP374" s="73"/>
      <c r="CQ374" s="73"/>
      <c r="CR374" s="73"/>
      <c r="CS374" s="73"/>
      <c r="CT374" s="73"/>
      <c r="CU374" s="73"/>
      <c r="CV374" s="73"/>
      <c r="CW374" s="73"/>
      <c r="CX374" s="73"/>
      <c r="CY374" s="73"/>
      <c r="CZ374" s="73"/>
      <c r="DA374" s="73"/>
      <c r="DB374" s="73"/>
      <c r="DC374" s="73"/>
      <c r="DD374" s="73"/>
      <c r="DE374" s="73"/>
      <c r="DF374" s="73"/>
      <c r="DG374" s="73"/>
      <c r="DH374" s="73"/>
      <c r="DI374" s="73"/>
      <c r="DJ374" s="73"/>
      <c r="DK374" s="73"/>
      <c r="DL374" s="73"/>
      <c r="DM374" s="73"/>
      <c r="DN374" s="73"/>
      <c r="DO374" s="73"/>
      <c r="DP374" s="73"/>
      <c r="DQ374" s="73"/>
      <c r="DR374" s="73"/>
      <c r="DS374" s="73"/>
      <c r="DT374" s="73"/>
      <c r="DU374" s="73"/>
      <c r="DV374" s="73"/>
      <c r="DW374" s="73"/>
      <c r="DX374" s="73"/>
      <c r="DY374" s="73"/>
      <c r="DZ374" s="73"/>
      <c r="EA374" s="73"/>
      <c r="EB374" s="73"/>
      <c r="EC374" s="73"/>
      <c r="ED374" s="73"/>
      <c r="EE374" s="73"/>
      <c r="EF374" s="73"/>
      <c r="EG374" s="73"/>
      <c r="EH374" s="73"/>
      <c r="EI374" s="73"/>
      <c r="EJ374" s="73"/>
      <c r="EK374" s="73"/>
      <c r="EL374" s="73"/>
      <c r="EM374" s="73"/>
      <c r="EN374" s="73"/>
      <c r="EO374" s="73"/>
      <c r="EP374" s="73"/>
      <c r="EQ374" s="73"/>
      <c r="ER374" s="73"/>
      <c r="ES374" s="73"/>
      <c r="ET374" s="73"/>
      <c r="EU374" s="73"/>
      <c r="EV374" s="73"/>
      <c r="EW374" s="73"/>
      <c r="EX374" s="73"/>
      <c r="EY374" s="73"/>
      <c r="EZ374" s="73"/>
      <c r="FA374" s="73"/>
      <c r="FB374" s="73"/>
      <c r="FC374" s="73"/>
      <c r="FD374" s="73"/>
      <c r="FE374" s="73"/>
      <c r="FF374" s="73"/>
      <c r="FG374" s="73"/>
      <c r="FH374" s="73"/>
      <c r="FI374" s="73"/>
      <c r="FJ374" s="73"/>
      <c r="FK374" s="73"/>
      <c r="FL374" s="73"/>
      <c r="FM374" s="73"/>
      <c r="FN374" s="73"/>
      <c r="FO374" s="73"/>
      <c r="FP374" s="73"/>
      <c r="FQ374" s="73"/>
      <c r="FR374" s="73"/>
      <c r="FS374" s="73"/>
      <c r="FT374" s="73"/>
      <c r="FU374" s="73"/>
      <c r="FV374" s="73"/>
      <c r="FW374" s="73"/>
      <c r="FX374" s="73"/>
      <c r="FY374" s="73"/>
      <c r="FZ374" s="73"/>
      <c r="GA374" s="73"/>
      <c r="GB374" s="73"/>
      <c r="GC374" s="73"/>
      <c r="GD374" s="73"/>
      <c r="GE374" s="73"/>
      <c r="GF374" s="73"/>
      <c r="GG374" s="73"/>
      <c r="GH374" s="73"/>
      <c r="GI374" s="73"/>
      <c r="GJ374" s="73"/>
      <c r="GK374" s="73"/>
      <c r="GL374" s="73"/>
      <c r="GM374" s="73"/>
      <c r="GN374" s="73"/>
      <c r="GO374" s="73"/>
      <c r="GP374" s="73"/>
      <c r="GQ374" s="73"/>
      <c r="GR374" s="73"/>
      <c r="GS374" s="73"/>
      <c r="GT374" s="73"/>
      <c r="GU374" s="73"/>
      <c r="GV374" s="73"/>
      <c r="GW374" s="73"/>
      <c r="GX374" s="73"/>
      <c r="GY374" s="73"/>
      <c r="GZ374" s="73"/>
      <c r="HA374" s="73"/>
      <c r="HB374" s="73"/>
      <c r="HC374" s="73"/>
      <c r="HD374" s="73"/>
      <c r="HE374" s="73"/>
      <c r="HF374" s="73"/>
      <c r="HG374" s="73"/>
      <c r="HH374" s="73"/>
      <c r="HI374" s="73"/>
      <c r="HJ374" s="73"/>
    </row>
    <row r="375" spans="1:218" s="72" customFormat="1">
      <c r="A375" s="85"/>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73"/>
      <c r="BZ375" s="73"/>
      <c r="CA375" s="73"/>
      <c r="CB375" s="73"/>
      <c r="CC375" s="73"/>
      <c r="CD375" s="73"/>
      <c r="CE375" s="73"/>
      <c r="CF375" s="73"/>
      <c r="CG375" s="73"/>
      <c r="CH375" s="73"/>
      <c r="CI375" s="73"/>
      <c r="CJ375" s="73"/>
      <c r="CK375" s="73"/>
      <c r="CL375" s="73"/>
      <c r="CM375" s="73"/>
      <c r="CN375" s="73"/>
      <c r="CO375" s="73"/>
      <c r="CP375" s="73"/>
      <c r="CQ375" s="73"/>
      <c r="CR375" s="73"/>
      <c r="CS375" s="73"/>
      <c r="CT375" s="73"/>
      <c r="CU375" s="73"/>
      <c r="CV375" s="73"/>
      <c r="CW375" s="73"/>
      <c r="CX375" s="73"/>
      <c r="CY375" s="73"/>
      <c r="CZ375" s="73"/>
      <c r="DA375" s="73"/>
      <c r="DB375" s="73"/>
      <c r="DC375" s="73"/>
      <c r="DD375" s="73"/>
      <c r="DE375" s="73"/>
      <c r="DF375" s="73"/>
      <c r="DG375" s="73"/>
      <c r="DH375" s="73"/>
      <c r="DI375" s="73"/>
      <c r="DJ375" s="73"/>
      <c r="DK375" s="73"/>
      <c r="DL375" s="73"/>
      <c r="DM375" s="73"/>
      <c r="DN375" s="73"/>
      <c r="DO375" s="73"/>
      <c r="DP375" s="73"/>
      <c r="DQ375" s="73"/>
      <c r="DR375" s="73"/>
      <c r="DS375" s="73"/>
      <c r="DT375" s="73"/>
      <c r="DU375" s="73"/>
      <c r="DV375" s="73"/>
      <c r="DW375" s="73"/>
      <c r="DX375" s="73"/>
      <c r="DY375" s="73"/>
      <c r="DZ375" s="73"/>
      <c r="EA375" s="73"/>
      <c r="EB375" s="73"/>
      <c r="EC375" s="73"/>
      <c r="ED375" s="73"/>
      <c r="EE375" s="73"/>
      <c r="EF375" s="73"/>
      <c r="EG375" s="73"/>
      <c r="EH375" s="73"/>
      <c r="EI375" s="73"/>
      <c r="EJ375" s="73"/>
      <c r="EK375" s="73"/>
      <c r="EL375" s="73"/>
      <c r="EM375" s="73"/>
      <c r="EN375" s="73"/>
      <c r="EO375" s="73"/>
      <c r="EP375" s="73"/>
      <c r="EQ375" s="73"/>
      <c r="ER375" s="73"/>
      <c r="ES375" s="73"/>
      <c r="ET375" s="73"/>
      <c r="EU375" s="73"/>
      <c r="EV375" s="73"/>
      <c r="EW375" s="73"/>
      <c r="EX375" s="73"/>
      <c r="EY375" s="73"/>
      <c r="EZ375" s="73"/>
      <c r="FA375" s="73"/>
      <c r="FB375" s="73"/>
      <c r="FC375" s="73"/>
      <c r="FD375" s="73"/>
      <c r="FE375" s="73"/>
      <c r="FF375" s="73"/>
      <c r="FG375" s="73"/>
      <c r="FH375" s="73"/>
      <c r="FI375" s="73"/>
      <c r="FJ375" s="73"/>
      <c r="FK375" s="73"/>
      <c r="FL375" s="73"/>
      <c r="FM375" s="73"/>
      <c r="FN375" s="73"/>
      <c r="FO375" s="73"/>
      <c r="FP375" s="73"/>
      <c r="FQ375" s="73"/>
      <c r="FR375" s="73"/>
      <c r="FS375" s="73"/>
      <c r="FT375" s="73"/>
      <c r="FU375" s="73"/>
      <c r="FV375" s="73"/>
      <c r="FW375" s="73"/>
      <c r="FX375" s="73"/>
      <c r="FY375" s="73"/>
      <c r="FZ375" s="73"/>
      <c r="GA375" s="73"/>
      <c r="GB375" s="73"/>
      <c r="GC375" s="73"/>
      <c r="GD375" s="73"/>
      <c r="GE375" s="73"/>
      <c r="GF375" s="73"/>
      <c r="GG375" s="73"/>
      <c r="GH375" s="73"/>
      <c r="GI375" s="73"/>
      <c r="GJ375" s="73"/>
      <c r="GK375" s="73"/>
      <c r="GL375" s="73"/>
      <c r="GM375" s="73"/>
      <c r="GN375" s="73"/>
      <c r="GO375" s="73"/>
      <c r="GP375" s="73"/>
      <c r="GQ375" s="73"/>
      <c r="GR375" s="73"/>
      <c r="GS375" s="73"/>
      <c r="GT375" s="73"/>
      <c r="GU375" s="73"/>
      <c r="GV375" s="73"/>
      <c r="GW375" s="73"/>
      <c r="GX375" s="73"/>
      <c r="GY375" s="73"/>
      <c r="GZ375" s="73"/>
      <c r="HA375" s="73"/>
      <c r="HB375" s="73"/>
      <c r="HC375" s="73"/>
      <c r="HD375" s="73"/>
      <c r="HE375" s="73"/>
      <c r="HF375" s="73"/>
      <c r="HG375" s="73"/>
      <c r="HH375" s="73"/>
      <c r="HI375" s="73"/>
      <c r="HJ375" s="73"/>
    </row>
    <row r="376" spans="1:218" s="72" customFormat="1">
      <c r="A376" s="85"/>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73"/>
      <c r="BZ376" s="73"/>
      <c r="CA376" s="73"/>
      <c r="CB376" s="73"/>
      <c r="CC376" s="73"/>
      <c r="CD376" s="73"/>
      <c r="CE376" s="73"/>
      <c r="CF376" s="73"/>
      <c r="CG376" s="73"/>
      <c r="CH376" s="73"/>
      <c r="CI376" s="73"/>
      <c r="CJ376" s="73"/>
      <c r="CK376" s="73"/>
      <c r="CL376" s="73"/>
      <c r="CM376" s="73"/>
      <c r="CN376" s="73"/>
      <c r="CO376" s="73"/>
      <c r="CP376" s="73"/>
      <c r="CQ376" s="73"/>
      <c r="CR376" s="73"/>
      <c r="CS376" s="73"/>
      <c r="CT376" s="73"/>
      <c r="CU376" s="73"/>
      <c r="CV376" s="73"/>
      <c r="CW376" s="73"/>
      <c r="CX376" s="73"/>
      <c r="CY376" s="73"/>
      <c r="CZ376" s="73"/>
      <c r="DA376" s="73"/>
      <c r="DB376" s="73"/>
      <c r="DC376" s="73"/>
      <c r="DD376" s="73"/>
      <c r="DE376" s="73"/>
      <c r="DF376" s="73"/>
      <c r="DG376" s="73"/>
      <c r="DH376" s="73"/>
      <c r="DI376" s="73"/>
      <c r="DJ376" s="73"/>
      <c r="DK376" s="73"/>
      <c r="DL376" s="73"/>
      <c r="DM376" s="73"/>
      <c r="DN376" s="73"/>
      <c r="DO376" s="73"/>
      <c r="DP376" s="73"/>
      <c r="DQ376" s="73"/>
      <c r="DR376" s="73"/>
      <c r="DS376" s="73"/>
      <c r="DT376" s="73"/>
      <c r="DU376" s="73"/>
      <c r="DV376" s="73"/>
      <c r="DW376" s="73"/>
      <c r="DX376" s="73"/>
      <c r="DY376" s="73"/>
      <c r="DZ376" s="73"/>
      <c r="EA376" s="73"/>
      <c r="EB376" s="73"/>
      <c r="EC376" s="73"/>
      <c r="ED376" s="73"/>
      <c r="EE376" s="73"/>
      <c r="EF376" s="73"/>
      <c r="EG376" s="73"/>
      <c r="EH376" s="73"/>
      <c r="EI376" s="73"/>
      <c r="EJ376" s="73"/>
      <c r="EK376" s="73"/>
      <c r="EL376" s="73"/>
      <c r="EM376" s="73"/>
      <c r="EN376" s="73"/>
      <c r="EO376" s="73"/>
      <c r="EP376" s="73"/>
      <c r="EQ376" s="73"/>
      <c r="ER376" s="73"/>
      <c r="ES376" s="73"/>
      <c r="ET376" s="73"/>
      <c r="EU376" s="73"/>
      <c r="EV376" s="73"/>
      <c r="EW376" s="73"/>
      <c r="EX376" s="73"/>
      <c r="EY376" s="73"/>
      <c r="EZ376" s="73"/>
      <c r="FA376" s="73"/>
      <c r="FB376" s="73"/>
      <c r="FC376" s="73"/>
      <c r="FD376" s="73"/>
      <c r="FE376" s="73"/>
      <c r="FF376" s="73"/>
      <c r="FG376" s="73"/>
      <c r="FH376" s="73"/>
      <c r="FI376" s="73"/>
      <c r="FJ376" s="73"/>
      <c r="FK376" s="73"/>
      <c r="FL376" s="73"/>
      <c r="FM376" s="73"/>
      <c r="FN376" s="73"/>
      <c r="FO376" s="73"/>
      <c r="FP376" s="73"/>
      <c r="FQ376" s="73"/>
      <c r="FR376" s="73"/>
      <c r="FS376" s="73"/>
      <c r="FT376" s="73"/>
      <c r="FU376" s="73"/>
      <c r="FV376" s="73"/>
      <c r="FW376" s="73"/>
      <c r="FX376" s="73"/>
      <c r="FY376" s="73"/>
      <c r="FZ376" s="73"/>
      <c r="GA376" s="73"/>
      <c r="GB376" s="73"/>
      <c r="GC376" s="73"/>
      <c r="GD376" s="73"/>
      <c r="GE376" s="73"/>
      <c r="GF376" s="73"/>
      <c r="GG376" s="73"/>
      <c r="GH376" s="73"/>
      <c r="GI376" s="73"/>
      <c r="GJ376" s="73"/>
      <c r="GK376" s="73"/>
      <c r="GL376" s="73"/>
      <c r="GM376" s="73"/>
      <c r="GN376" s="73"/>
      <c r="GO376" s="73"/>
      <c r="GP376" s="73"/>
      <c r="GQ376" s="73"/>
      <c r="GR376" s="73"/>
      <c r="GS376" s="73"/>
      <c r="GT376" s="73"/>
      <c r="GU376" s="73"/>
      <c r="GV376" s="73"/>
      <c r="GW376" s="73"/>
      <c r="GX376" s="73"/>
      <c r="GY376" s="73"/>
      <c r="GZ376" s="73"/>
      <c r="HA376" s="73"/>
      <c r="HB376" s="73"/>
      <c r="HC376" s="73"/>
      <c r="HD376" s="73"/>
      <c r="HE376" s="73"/>
      <c r="HF376" s="73"/>
      <c r="HG376" s="73"/>
      <c r="HH376" s="73"/>
      <c r="HI376" s="73"/>
      <c r="HJ376" s="73"/>
    </row>
    <row r="377" spans="1:218" s="72" customFormat="1">
      <c r="A377" s="85"/>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73"/>
      <c r="BZ377" s="73"/>
      <c r="CA377" s="73"/>
      <c r="CB377" s="73"/>
      <c r="CC377" s="73"/>
      <c r="CD377" s="73"/>
      <c r="CE377" s="73"/>
      <c r="CF377" s="73"/>
      <c r="CG377" s="73"/>
      <c r="CH377" s="73"/>
      <c r="CI377" s="73"/>
      <c r="CJ377" s="73"/>
      <c r="CK377" s="73"/>
      <c r="CL377" s="73"/>
      <c r="CM377" s="73"/>
      <c r="CN377" s="73"/>
      <c r="CO377" s="73"/>
      <c r="CP377" s="73"/>
      <c r="CQ377" s="73"/>
      <c r="CR377" s="73"/>
      <c r="CS377" s="73"/>
      <c r="CT377" s="73"/>
      <c r="CU377" s="73"/>
      <c r="CV377" s="73"/>
      <c r="CW377" s="73"/>
      <c r="CX377" s="73"/>
      <c r="CY377" s="73"/>
      <c r="CZ377" s="73"/>
      <c r="DA377" s="73"/>
      <c r="DB377" s="73"/>
      <c r="DC377" s="73"/>
      <c r="DD377" s="73"/>
      <c r="DE377" s="73"/>
      <c r="DF377" s="73"/>
      <c r="DG377" s="73"/>
      <c r="DH377" s="73"/>
      <c r="DI377" s="73"/>
      <c r="DJ377" s="73"/>
      <c r="DK377" s="73"/>
      <c r="DL377" s="73"/>
      <c r="DM377" s="73"/>
      <c r="DN377" s="73"/>
      <c r="DO377" s="73"/>
      <c r="DP377" s="73"/>
      <c r="DQ377" s="73"/>
      <c r="DR377" s="73"/>
      <c r="DS377" s="73"/>
      <c r="DT377" s="73"/>
      <c r="DU377" s="73"/>
      <c r="DV377" s="73"/>
      <c r="DW377" s="73"/>
      <c r="DX377" s="73"/>
      <c r="DY377" s="73"/>
      <c r="DZ377" s="73"/>
      <c r="EA377" s="73"/>
      <c r="EB377" s="73"/>
      <c r="EC377" s="73"/>
      <c r="ED377" s="73"/>
      <c r="EE377" s="73"/>
      <c r="EF377" s="73"/>
      <c r="EG377" s="73"/>
      <c r="EH377" s="73"/>
      <c r="EI377" s="73"/>
      <c r="EJ377" s="73"/>
      <c r="EK377" s="73"/>
      <c r="EL377" s="73"/>
      <c r="EM377" s="73"/>
      <c r="EN377" s="73"/>
      <c r="EO377" s="73"/>
      <c r="EP377" s="73"/>
      <c r="EQ377" s="73"/>
      <c r="ER377" s="73"/>
      <c r="ES377" s="73"/>
      <c r="ET377" s="73"/>
      <c r="EU377" s="73"/>
      <c r="EV377" s="73"/>
      <c r="EW377" s="73"/>
      <c r="EX377" s="73"/>
      <c r="EY377" s="73"/>
      <c r="EZ377" s="73"/>
      <c r="FA377" s="73"/>
      <c r="FB377" s="73"/>
      <c r="FC377" s="73"/>
      <c r="FD377" s="73"/>
      <c r="FE377" s="73"/>
      <c r="FF377" s="73"/>
      <c r="FG377" s="73"/>
      <c r="FH377" s="73"/>
      <c r="FI377" s="73"/>
      <c r="FJ377" s="73"/>
      <c r="FK377" s="73"/>
      <c r="FL377" s="73"/>
      <c r="FM377" s="73"/>
      <c r="FN377" s="73"/>
      <c r="FO377" s="73"/>
      <c r="FP377" s="73"/>
      <c r="FQ377" s="73"/>
      <c r="FR377" s="73"/>
      <c r="FS377" s="73"/>
      <c r="FT377" s="73"/>
      <c r="FU377" s="73"/>
      <c r="FV377" s="73"/>
      <c r="FW377" s="73"/>
      <c r="FX377" s="73"/>
      <c r="FY377" s="73"/>
      <c r="FZ377" s="73"/>
      <c r="GA377" s="73"/>
      <c r="GB377" s="73"/>
      <c r="GC377" s="73"/>
      <c r="GD377" s="73"/>
      <c r="GE377" s="73"/>
      <c r="GF377" s="73"/>
      <c r="GG377" s="73"/>
      <c r="GH377" s="73"/>
      <c r="GI377" s="73"/>
      <c r="GJ377" s="73"/>
      <c r="GK377" s="73"/>
      <c r="GL377" s="73"/>
      <c r="GM377" s="73"/>
      <c r="GN377" s="73"/>
      <c r="GO377" s="73"/>
      <c r="GP377" s="73"/>
      <c r="GQ377" s="73"/>
      <c r="GR377" s="73"/>
      <c r="GS377" s="73"/>
      <c r="GT377" s="73"/>
      <c r="GU377" s="73"/>
      <c r="GV377" s="73"/>
      <c r="GW377" s="73"/>
      <c r="GX377" s="73"/>
      <c r="GY377" s="73"/>
      <c r="GZ377" s="73"/>
      <c r="HA377" s="73"/>
      <c r="HB377" s="73"/>
      <c r="HC377" s="73"/>
      <c r="HD377" s="73"/>
      <c r="HE377" s="73"/>
      <c r="HF377" s="73"/>
      <c r="HG377" s="73"/>
      <c r="HH377" s="73"/>
      <c r="HI377" s="73"/>
      <c r="HJ377" s="73"/>
    </row>
    <row r="378" spans="1:218" s="72" customFormat="1">
      <c r="A378" s="85"/>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c r="CA378" s="73"/>
      <c r="CB378" s="73"/>
      <c r="CC378" s="73"/>
      <c r="CD378" s="73"/>
      <c r="CE378" s="73"/>
      <c r="CF378" s="73"/>
      <c r="CG378" s="73"/>
      <c r="CH378" s="73"/>
      <c r="CI378" s="73"/>
      <c r="CJ378" s="73"/>
      <c r="CK378" s="73"/>
      <c r="CL378" s="73"/>
      <c r="CM378" s="73"/>
      <c r="CN378" s="73"/>
      <c r="CO378" s="73"/>
      <c r="CP378" s="73"/>
      <c r="CQ378" s="73"/>
      <c r="CR378" s="73"/>
      <c r="CS378" s="73"/>
      <c r="CT378" s="73"/>
      <c r="CU378" s="73"/>
      <c r="CV378" s="73"/>
      <c r="CW378" s="73"/>
      <c r="CX378" s="73"/>
      <c r="CY378" s="73"/>
      <c r="CZ378" s="73"/>
      <c r="DA378" s="73"/>
      <c r="DB378" s="73"/>
      <c r="DC378" s="73"/>
      <c r="DD378" s="73"/>
      <c r="DE378" s="73"/>
      <c r="DF378" s="73"/>
      <c r="DG378" s="73"/>
      <c r="DH378" s="73"/>
      <c r="DI378" s="73"/>
      <c r="DJ378" s="73"/>
      <c r="DK378" s="73"/>
      <c r="DL378" s="73"/>
      <c r="DM378" s="73"/>
      <c r="DN378" s="73"/>
      <c r="DO378" s="73"/>
      <c r="DP378" s="73"/>
      <c r="DQ378" s="73"/>
      <c r="DR378" s="73"/>
      <c r="DS378" s="73"/>
      <c r="DT378" s="73"/>
      <c r="DU378" s="73"/>
      <c r="DV378" s="73"/>
      <c r="DW378" s="73"/>
      <c r="DX378" s="73"/>
      <c r="DY378" s="73"/>
      <c r="DZ378" s="73"/>
      <c r="EA378" s="73"/>
      <c r="EB378" s="73"/>
      <c r="EC378" s="73"/>
      <c r="ED378" s="73"/>
      <c r="EE378" s="73"/>
      <c r="EF378" s="73"/>
      <c r="EG378" s="73"/>
      <c r="EH378" s="73"/>
      <c r="EI378" s="73"/>
      <c r="EJ378" s="73"/>
      <c r="EK378" s="73"/>
      <c r="EL378" s="73"/>
      <c r="EM378" s="73"/>
      <c r="EN378" s="73"/>
      <c r="EO378" s="73"/>
      <c r="EP378" s="73"/>
      <c r="EQ378" s="73"/>
      <c r="ER378" s="73"/>
      <c r="ES378" s="73"/>
      <c r="ET378" s="73"/>
      <c r="EU378" s="73"/>
      <c r="EV378" s="73"/>
      <c r="EW378" s="73"/>
      <c r="EX378" s="73"/>
      <c r="EY378" s="73"/>
      <c r="EZ378" s="73"/>
      <c r="FA378" s="73"/>
      <c r="FB378" s="73"/>
      <c r="FC378" s="73"/>
      <c r="FD378" s="73"/>
      <c r="FE378" s="73"/>
      <c r="FF378" s="73"/>
      <c r="FG378" s="73"/>
      <c r="FH378" s="73"/>
      <c r="FI378" s="73"/>
      <c r="FJ378" s="73"/>
      <c r="FK378" s="73"/>
      <c r="FL378" s="73"/>
      <c r="FM378" s="73"/>
      <c r="FN378" s="73"/>
      <c r="FO378" s="73"/>
      <c r="FP378" s="73"/>
      <c r="FQ378" s="73"/>
      <c r="FR378" s="73"/>
      <c r="FS378" s="73"/>
      <c r="FT378" s="73"/>
      <c r="FU378" s="73"/>
      <c r="FV378" s="73"/>
      <c r="FW378" s="73"/>
      <c r="FX378" s="73"/>
      <c r="FY378" s="73"/>
      <c r="FZ378" s="73"/>
      <c r="GA378" s="73"/>
      <c r="GB378" s="73"/>
      <c r="GC378" s="73"/>
      <c r="GD378" s="73"/>
      <c r="GE378" s="73"/>
      <c r="GF378" s="73"/>
      <c r="GG378" s="73"/>
      <c r="GH378" s="73"/>
      <c r="GI378" s="73"/>
      <c r="GJ378" s="73"/>
      <c r="GK378" s="73"/>
      <c r="GL378" s="73"/>
      <c r="GM378" s="73"/>
      <c r="GN378" s="73"/>
      <c r="GO378" s="73"/>
      <c r="GP378" s="73"/>
      <c r="GQ378" s="73"/>
      <c r="GR378" s="73"/>
      <c r="GS378" s="73"/>
      <c r="GT378" s="73"/>
      <c r="GU378" s="73"/>
      <c r="GV378" s="73"/>
      <c r="GW378" s="73"/>
      <c r="GX378" s="73"/>
      <c r="GY378" s="73"/>
      <c r="GZ378" s="73"/>
      <c r="HA378" s="73"/>
      <c r="HB378" s="73"/>
      <c r="HC378" s="73"/>
      <c r="HD378" s="73"/>
      <c r="HE378" s="73"/>
      <c r="HF378" s="73"/>
      <c r="HG378" s="73"/>
      <c r="HH378" s="73"/>
      <c r="HI378" s="73"/>
      <c r="HJ378" s="73"/>
    </row>
    <row r="379" spans="1:218" s="72" customFormat="1">
      <c r="A379" s="85"/>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73"/>
      <c r="BZ379" s="73"/>
      <c r="CA379" s="73"/>
      <c r="CB379" s="73"/>
      <c r="CC379" s="73"/>
      <c r="CD379" s="73"/>
      <c r="CE379" s="73"/>
      <c r="CF379" s="73"/>
      <c r="CG379" s="73"/>
      <c r="CH379" s="73"/>
      <c r="CI379" s="73"/>
      <c r="CJ379" s="73"/>
      <c r="CK379" s="73"/>
      <c r="CL379" s="73"/>
      <c r="CM379" s="73"/>
      <c r="CN379" s="73"/>
      <c r="CO379" s="73"/>
      <c r="CP379" s="73"/>
      <c r="CQ379" s="73"/>
      <c r="CR379" s="73"/>
      <c r="CS379" s="73"/>
      <c r="CT379" s="73"/>
      <c r="CU379" s="73"/>
      <c r="CV379" s="73"/>
      <c r="CW379" s="73"/>
      <c r="CX379" s="73"/>
      <c r="CY379" s="73"/>
      <c r="CZ379" s="73"/>
      <c r="DA379" s="73"/>
      <c r="DB379" s="73"/>
      <c r="DC379" s="73"/>
      <c r="DD379" s="73"/>
      <c r="DE379" s="73"/>
      <c r="DF379" s="73"/>
      <c r="DG379" s="73"/>
      <c r="DH379" s="73"/>
      <c r="DI379" s="73"/>
      <c r="DJ379" s="73"/>
      <c r="DK379" s="73"/>
      <c r="DL379" s="73"/>
      <c r="DM379" s="73"/>
      <c r="DN379" s="73"/>
      <c r="DO379" s="73"/>
      <c r="DP379" s="73"/>
      <c r="DQ379" s="73"/>
      <c r="DR379" s="73"/>
      <c r="DS379" s="73"/>
      <c r="DT379" s="73"/>
      <c r="DU379" s="73"/>
      <c r="DV379" s="73"/>
      <c r="DW379" s="73"/>
      <c r="DX379" s="73"/>
      <c r="DY379" s="73"/>
      <c r="DZ379" s="73"/>
      <c r="EA379" s="73"/>
      <c r="EB379" s="73"/>
      <c r="EC379" s="73"/>
      <c r="ED379" s="73"/>
      <c r="EE379" s="73"/>
      <c r="EF379" s="73"/>
      <c r="EG379" s="73"/>
      <c r="EH379" s="73"/>
      <c r="EI379" s="73"/>
      <c r="EJ379" s="73"/>
      <c r="EK379" s="73"/>
      <c r="EL379" s="73"/>
      <c r="EM379" s="73"/>
      <c r="EN379" s="73"/>
      <c r="EO379" s="73"/>
      <c r="EP379" s="73"/>
      <c r="EQ379" s="73"/>
      <c r="ER379" s="73"/>
      <c r="ES379" s="73"/>
      <c r="ET379" s="73"/>
      <c r="EU379" s="73"/>
      <c r="EV379" s="73"/>
      <c r="EW379" s="73"/>
      <c r="EX379" s="73"/>
      <c r="EY379" s="73"/>
      <c r="EZ379" s="73"/>
      <c r="FA379" s="73"/>
      <c r="FB379" s="73"/>
      <c r="FC379" s="73"/>
      <c r="FD379" s="73"/>
      <c r="FE379" s="73"/>
      <c r="FF379" s="73"/>
      <c r="FG379" s="73"/>
      <c r="FH379" s="73"/>
      <c r="FI379" s="73"/>
      <c r="FJ379" s="73"/>
      <c r="FK379" s="73"/>
      <c r="FL379" s="73"/>
      <c r="FM379" s="73"/>
      <c r="FN379" s="73"/>
      <c r="FO379" s="73"/>
      <c r="FP379" s="73"/>
      <c r="FQ379" s="73"/>
      <c r="FR379" s="73"/>
      <c r="FS379" s="73"/>
      <c r="FT379" s="73"/>
      <c r="FU379" s="73"/>
      <c r="FV379" s="73"/>
      <c r="FW379" s="73"/>
      <c r="FX379" s="73"/>
      <c r="FY379" s="73"/>
      <c r="FZ379" s="73"/>
      <c r="GA379" s="73"/>
      <c r="GB379" s="73"/>
      <c r="GC379" s="73"/>
      <c r="GD379" s="73"/>
      <c r="GE379" s="73"/>
      <c r="GF379" s="73"/>
      <c r="GG379" s="73"/>
      <c r="GH379" s="73"/>
      <c r="GI379" s="73"/>
      <c r="GJ379" s="73"/>
      <c r="GK379" s="73"/>
      <c r="GL379" s="73"/>
      <c r="GM379" s="73"/>
      <c r="GN379" s="73"/>
      <c r="GO379" s="73"/>
      <c r="GP379" s="73"/>
      <c r="GQ379" s="73"/>
      <c r="GR379" s="73"/>
      <c r="GS379" s="73"/>
      <c r="GT379" s="73"/>
      <c r="GU379" s="73"/>
      <c r="GV379" s="73"/>
      <c r="GW379" s="73"/>
      <c r="GX379" s="73"/>
      <c r="GY379" s="73"/>
      <c r="GZ379" s="73"/>
      <c r="HA379" s="73"/>
      <c r="HB379" s="73"/>
      <c r="HC379" s="73"/>
      <c r="HD379" s="73"/>
      <c r="HE379" s="73"/>
      <c r="HF379" s="73"/>
      <c r="HG379" s="73"/>
      <c r="HH379" s="73"/>
      <c r="HI379" s="73"/>
      <c r="HJ379" s="73"/>
    </row>
    <row r="380" spans="1:218" s="72" customFormat="1">
      <c r="A380" s="85"/>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73"/>
      <c r="BZ380" s="73"/>
      <c r="CA380" s="73"/>
      <c r="CB380" s="73"/>
      <c r="CC380" s="73"/>
      <c r="CD380" s="73"/>
      <c r="CE380" s="73"/>
      <c r="CF380" s="73"/>
      <c r="CG380" s="73"/>
      <c r="CH380" s="73"/>
      <c r="CI380" s="73"/>
      <c r="CJ380" s="73"/>
      <c r="CK380" s="73"/>
      <c r="CL380" s="73"/>
      <c r="CM380" s="73"/>
      <c r="CN380" s="73"/>
      <c r="CO380" s="73"/>
      <c r="CP380" s="73"/>
      <c r="CQ380" s="73"/>
      <c r="CR380" s="73"/>
      <c r="CS380" s="73"/>
      <c r="CT380" s="73"/>
      <c r="CU380" s="73"/>
      <c r="CV380" s="73"/>
      <c r="CW380" s="73"/>
      <c r="CX380" s="73"/>
      <c r="CY380" s="73"/>
      <c r="CZ380" s="73"/>
      <c r="DA380" s="73"/>
      <c r="DB380" s="73"/>
      <c r="DC380" s="73"/>
      <c r="DD380" s="73"/>
      <c r="DE380" s="73"/>
      <c r="DF380" s="73"/>
      <c r="DG380" s="73"/>
      <c r="DH380" s="73"/>
      <c r="DI380" s="73"/>
      <c r="DJ380" s="73"/>
      <c r="DK380" s="73"/>
      <c r="DL380" s="73"/>
      <c r="DM380" s="73"/>
      <c r="DN380" s="73"/>
      <c r="DO380" s="73"/>
      <c r="DP380" s="73"/>
      <c r="DQ380" s="73"/>
      <c r="DR380" s="73"/>
      <c r="DS380" s="73"/>
      <c r="DT380" s="73"/>
      <c r="DU380" s="73"/>
      <c r="DV380" s="73"/>
      <c r="DW380" s="73"/>
      <c r="DX380" s="73"/>
      <c r="DY380" s="73"/>
      <c r="DZ380" s="73"/>
      <c r="EA380" s="73"/>
      <c r="EB380" s="73"/>
      <c r="EC380" s="73"/>
      <c r="ED380" s="73"/>
      <c r="EE380" s="73"/>
      <c r="EF380" s="73"/>
      <c r="EG380" s="73"/>
      <c r="EH380" s="73"/>
      <c r="EI380" s="73"/>
      <c r="EJ380" s="73"/>
      <c r="EK380" s="73"/>
      <c r="EL380" s="73"/>
      <c r="EM380" s="73"/>
      <c r="EN380" s="73"/>
      <c r="EO380" s="73"/>
      <c r="EP380" s="73"/>
      <c r="EQ380" s="73"/>
      <c r="ER380" s="73"/>
      <c r="ES380" s="73"/>
      <c r="ET380" s="73"/>
      <c r="EU380" s="73"/>
      <c r="EV380" s="73"/>
      <c r="EW380" s="73"/>
      <c r="EX380" s="73"/>
      <c r="EY380" s="73"/>
      <c r="EZ380" s="73"/>
      <c r="FA380" s="73"/>
      <c r="FB380" s="73"/>
      <c r="FC380" s="73"/>
      <c r="FD380" s="73"/>
      <c r="FE380" s="73"/>
      <c r="FF380" s="73"/>
      <c r="FG380" s="73"/>
      <c r="FH380" s="73"/>
      <c r="FI380" s="73"/>
      <c r="FJ380" s="73"/>
      <c r="FK380" s="73"/>
      <c r="FL380" s="73"/>
      <c r="FM380" s="73"/>
      <c r="FN380" s="73"/>
      <c r="FO380" s="73"/>
      <c r="FP380" s="73"/>
      <c r="FQ380" s="73"/>
      <c r="FR380" s="73"/>
      <c r="FS380" s="73"/>
      <c r="FT380" s="73"/>
      <c r="FU380" s="73"/>
      <c r="FV380" s="73"/>
      <c r="FW380" s="73"/>
      <c r="FX380" s="73"/>
      <c r="FY380" s="73"/>
      <c r="FZ380" s="73"/>
      <c r="GA380" s="73"/>
      <c r="GB380" s="73"/>
      <c r="GC380" s="73"/>
      <c r="GD380" s="73"/>
      <c r="GE380" s="73"/>
      <c r="GF380" s="73"/>
      <c r="GG380" s="73"/>
      <c r="GH380" s="73"/>
      <c r="GI380" s="73"/>
      <c r="GJ380" s="73"/>
      <c r="GK380" s="73"/>
      <c r="GL380" s="73"/>
      <c r="GM380" s="73"/>
      <c r="GN380" s="73"/>
      <c r="GO380" s="73"/>
      <c r="GP380" s="73"/>
      <c r="GQ380" s="73"/>
      <c r="GR380" s="73"/>
      <c r="GS380" s="73"/>
      <c r="GT380" s="73"/>
      <c r="GU380" s="73"/>
      <c r="GV380" s="73"/>
      <c r="GW380" s="73"/>
      <c r="GX380" s="73"/>
      <c r="GY380" s="73"/>
      <c r="GZ380" s="73"/>
      <c r="HA380" s="73"/>
      <c r="HB380" s="73"/>
      <c r="HC380" s="73"/>
      <c r="HD380" s="73"/>
      <c r="HE380" s="73"/>
      <c r="HF380" s="73"/>
      <c r="HG380" s="73"/>
      <c r="HH380" s="73"/>
      <c r="HI380" s="73"/>
      <c r="HJ380" s="73"/>
    </row>
    <row r="381" spans="1:218" s="72" customFormat="1">
      <c r="A381" s="85"/>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73"/>
      <c r="BZ381" s="73"/>
      <c r="CA381" s="73"/>
      <c r="CB381" s="73"/>
      <c r="CC381" s="73"/>
      <c r="CD381" s="73"/>
      <c r="CE381" s="73"/>
      <c r="CF381" s="73"/>
      <c r="CG381" s="73"/>
      <c r="CH381" s="73"/>
      <c r="CI381" s="73"/>
      <c r="CJ381" s="73"/>
      <c r="CK381" s="73"/>
      <c r="CL381" s="73"/>
      <c r="CM381" s="73"/>
      <c r="CN381" s="73"/>
      <c r="CO381" s="73"/>
      <c r="CP381" s="73"/>
      <c r="CQ381" s="73"/>
      <c r="CR381" s="73"/>
      <c r="CS381" s="73"/>
      <c r="CT381" s="73"/>
      <c r="CU381" s="73"/>
      <c r="CV381" s="73"/>
      <c r="CW381" s="73"/>
      <c r="CX381" s="73"/>
      <c r="CY381" s="73"/>
      <c r="CZ381" s="73"/>
      <c r="DA381" s="73"/>
      <c r="DB381" s="73"/>
      <c r="DC381" s="73"/>
      <c r="DD381" s="73"/>
      <c r="DE381" s="73"/>
      <c r="DF381" s="73"/>
      <c r="DG381" s="73"/>
      <c r="DH381" s="73"/>
      <c r="DI381" s="73"/>
      <c r="DJ381" s="73"/>
      <c r="DK381" s="73"/>
      <c r="DL381" s="73"/>
      <c r="DM381" s="73"/>
      <c r="DN381" s="73"/>
      <c r="DO381" s="73"/>
      <c r="DP381" s="73"/>
      <c r="DQ381" s="73"/>
      <c r="DR381" s="73"/>
      <c r="DS381" s="73"/>
      <c r="DT381" s="73"/>
      <c r="DU381" s="73"/>
      <c r="DV381" s="73"/>
      <c r="DW381" s="73"/>
      <c r="DX381" s="73"/>
      <c r="DY381" s="73"/>
      <c r="DZ381" s="73"/>
      <c r="EA381" s="73"/>
      <c r="EB381" s="73"/>
      <c r="EC381" s="73"/>
      <c r="ED381" s="73"/>
      <c r="EE381" s="73"/>
      <c r="EF381" s="73"/>
      <c r="EG381" s="73"/>
      <c r="EH381" s="73"/>
      <c r="EI381" s="73"/>
      <c r="EJ381" s="73"/>
      <c r="EK381" s="73"/>
      <c r="EL381" s="73"/>
      <c r="EM381" s="73"/>
      <c r="EN381" s="73"/>
      <c r="EO381" s="73"/>
      <c r="EP381" s="73"/>
      <c r="EQ381" s="73"/>
      <c r="ER381" s="73"/>
      <c r="ES381" s="73"/>
      <c r="ET381" s="73"/>
      <c r="EU381" s="73"/>
      <c r="EV381" s="73"/>
      <c r="EW381" s="73"/>
      <c r="EX381" s="73"/>
      <c r="EY381" s="73"/>
      <c r="EZ381" s="73"/>
      <c r="FA381" s="73"/>
      <c r="FB381" s="73"/>
      <c r="FC381" s="73"/>
      <c r="FD381" s="73"/>
      <c r="FE381" s="73"/>
      <c r="FF381" s="73"/>
      <c r="FG381" s="73"/>
      <c r="FH381" s="73"/>
      <c r="FI381" s="73"/>
      <c r="FJ381" s="73"/>
      <c r="FK381" s="73"/>
      <c r="FL381" s="73"/>
      <c r="FM381" s="73"/>
      <c r="FN381" s="73"/>
      <c r="FO381" s="73"/>
      <c r="FP381" s="73"/>
      <c r="FQ381" s="73"/>
      <c r="FR381" s="73"/>
      <c r="FS381" s="73"/>
      <c r="FT381" s="73"/>
      <c r="FU381" s="73"/>
      <c r="FV381" s="73"/>
      <c r="FW381" s="73"/>
      <c r="FX381" s="73"/>
      <c r="FY381" s="73"/>
      <c r="FZ381" s="73"/>
      <c r="GA381" s="73"/>
      <c r="GB381" s="73"/>
      <c r="GC381" s="73"/>
      <c r="GD381" s="73"/>
      <c r="GE381" s="73"/>
      <c r="GF381" s="73"/>
      <c r="GG381" s="73"/>
      <c r="GH381" s="73"/>
      <c r="GI381" s="73"/>
      <c r="GJ381" s="73"/>
      <c r="GK381" s="73"/>
      <c r="GL381" s="73"/>
      <c r="GM381" s="73"/>
      <c r="GN381" s="73"/>
      <c r="GO381" s="73"/>
      <c r="GP381" s="73"/>
      <c r="GQ381" s="73"/>
      <c r="GR381" s="73"/>
      <c r="GS381" s="73"/>
      <c r="GT381" s="73"/>
      <c r="GU381" s="73"/>
      <c r="GV381" s="73"/>
      <c r="GW381" s="73"/>
      <c r="GX381" s="73"/>
      <c r="GY381" s="73"/>
      <c r="GZ381" s="73"/>
      <c r="HA381" s="73"/>
      <c r="HB381" s="73"/>
      <c r="HC381" s="73"/>
      <c r="HD381" s="73"/>
      <c r="HE381" s="73"/>
      <c r="HF381" s="73"/>
      <c r="HG381" s="73"/>
      <c r="HH381" s="73"/>
      <c r="HI381" s="73"/>
      <c r="HJ381" s="73"/>
    </row>
    <row r="382" spans="1:218" s="72" customFormat="1">
      <c r="A382" s="85"/>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73"/>
      <c r="BZ382" s="73"/>
      <c r="CA382" s="73"/>
      <c r="CB382" s="73"/>
      <c r="CC382" s="73"/>
      <c r="CD382" s="73"/>
      <c r="CE382" s="73"/>
      <c r="CF382" s="73"/>
      <c r="CG382" s="73"/>
      <c r="CH382" s="73"/>
      <c r="CI382" s="73"/>
      <c r="CJ382" s="73"/>
      <c r="CK382" s="73"/>
      <c r="CL382" s="73"/>
      <c r="CM382" s="73"/>
      <c r="CN382" s="73"/>
      <c r="CO382" s="73"/>
      <c r="CP382" s="73"/>
      <c r="CQ382" s="73"/>
      <c r="CR382" s="73"/>
      <c r="CS382" s="73"/>
      <c r="CT382" s="73"/>
      <c r="CU382" s="73"/>
      <c r="CV382" s="73"/>
      <c r="CW382" s="73"/>
      <c r="CX382" s="73"/>
      <c r="CY382" s="73"/>
      <c r="CZ382" s="73"/>
      <c r="DA382" s="73"/>
      <c r="DB382" s="73"/>
      <c r="DC382" s="73"/>
      <c r="DD382" s="73"/>
      <c r="DE382" s="73"/>
      <c r="DF382" s="73"/>
      <c r="DG382" s="73"/>
      <c r="DH382" s="73"/>
      <c r="DI382" s="73"/>
      <c r="DJ382" s="73"/>
      <c r="DK382" s="73"/>
      <c r="DL382" s="73"/>
      <c r="DM382" s="73"/>
      <c r="DN382" s="73"/>
      <c r="DO382" s="73"/>
      <c r="DP382" s="73"/>
      <c r="DQ382" s="73"/>
      <c r="DR382" s="73"/>
      <c r="DS382" s="73"/>
      <c r="DT382" s="73"/>
      <c r="DU382" s="73"/>
      <c r="DV382" s="73"/>
      <c r="DW382" s="73"/>
      <c r="DX382" s="73"/>
      <c r="DY382" s="73"/>
      <c r="DZ382" s="73"/>
      <c r="EA382" s="73"/>
      <c r="EB382" s="73"/>
      <c r="EC382" s="73"/>
      <c r="ED382" s="73"/>
      <c r="EE382" s="73"/>
      <c r="EF382" s="73"/>
      <c r="EG382" s="73"/>
      <c r="EH382" s="73"/>
      <c r="EI382" s="73"/>
      <c r="EJ382" s="73"/>
      <c r="EK382" s="73"/>
      <c r="EL382" s="73"/>
      <c r="EM382" s="73"/>
      <c r="EN382" s="73"/>
      <c r="EO382" s="73"/>
      <c r="EP382" s="73"/>
      <c r="EQ382" s="73"/>
      <c r="ER382" s="73"/>
      <c r="ES382" s="73"/>
      <c r="ET382" s="73"/>
      <c r="EU382" s="73"/>
      <c r="EV382" s="73"/>
      <c r="EW382" s="73"/>
      <c r="EX382" s="73"/>
      <c r="EY382" s="73"/>
      <c r="EZ382" s="73"/>
      <c r="FA382" s="73"/>
      <c r="FB382" s="73"/>
      <c r="FC382" s="73"/>
      <c r="FD382" s="73"/>
      <c r="FE382" s="73"/>
      <c r="FF382" s="73"/>
      <c r="FG382" s="73"/>
      <c r="FH382" s="73"/>
      <c r="FI382" s="73"/>
      <c r="FJ382" s="73"/>
      <c r="FK382" s="73"/>
      <c r="FL382" s="73"/>
      <c r="FM382" s="73"/>
      <c r="FN382" s="73"/>
      <c r="FO382" s="73"/>
      <c r="FP382" s="73"/>
      <c r="FQ382" s="73"/>
      <c r="FR382" s="73"/>
      <c r="FS382" s="73"/>
      <c r="FT382" s="73"/>
      <c r="FU382" s="73"/>
      <c r="FV382" s="73"/>
      <c r="FW382" s="73"/>
      <c r="FX382" s="73"/>
      <c r="FY382" s="73"/>
      <c r="FZ382" s="73"/>
      <c r="GA382" s="73"/>
      <c r="GB382" s="73"/>
      <c r="GC382" s="73"/>
      <c r="GD382" s="73"/>
      <c r="GE382" s="73"/>
      <c r="GF382" s="73"/>
      <c r="GG382" s="73"/>
      <c r="GH382" s="73"/>
      <c r="GI382" s="73"/>
      <c r="GJ382" s="73"/>
      <c r="GK382" s="73"/>
      <c r="GL382" s="73"/>
      <c r="GM382" s="73"/>
      <c r="GN382" s="73"/>
      <c r="GO382" s="73"/>
      <c r="GP382" s="73"/>
      <c r="GQ382" s="73"/>
      <c r="GR382" s="73"/>
      <c r="GS382" s="73"/>
      <c r="GT382" s="73"/>
      <c r="GU382" s="73"/>
      <c r="GV382" s="73"/>
      <c r="GW382" s="73"/>
      <c r="GX382" s="73"/>
      <c r="GY382" s="73"/>
      <c r="GZ382" s="73"/>
      <c r="HA382" s="73"/>
      <c r="HB382" s="73"/>
      <c r="HC382" s="73"/>
      <c r="HD382" s="73"/>
      <c r="HE382" s="73"/>
      <c r="HF382" s="73"/>
      <c r="HG382" s="73"/>
      <c r="HH382" s="73"/>
      <c r="HI382" s="73"/>
      <c r="HJ382" s="73"/>
    </row>
    <row r="383" spans="1:218" s="72" customFormat="1">
      <c r="A383" s="85"/>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73"/>
      <c r="BW383" s="73"/>
      <c r="BX383" s="73"/>
      <c r="BY383" s="73"/>
      <c r="BZ383" s="73"/>
      <c r="CA383" s="73"/>
      <c r="CB383" s="73"/>
      <c r="CC383" s="73"/>
      <c r="CD383" s="73"/>
      <c r="CE383" s="73"/>
      <c r="CF383" s="73"/>
      <c r="CG383" s="73"/>
      <c r="CH383" s="73"/>
      <c r="CI383" s="73"/>
      <c r="CJ383" s="73"/>
      <c r="CK383" s="73"/>
      <c r="CL383" s="73"/>
      <c r="CM383" s="73"/>
      <c r="CN383" s="73"/>
      <c r="CO383" s="73"/>
      <c r="CP383" s="73"/>
      <c r="CQ383" s="73"/>
      <c r="CR383" s="73"/>
      <c r="CS383" s="73"/>
      <c r="CT383" s="73"/>
      <c r="CU383" s="73"/>
      <c r="CV383" s="73"/>
      <c r="CW383" s="73"/>
      <c r="CX383" s="73"/>
      <c r="CY383" s="73"/>
      <c r="CZ383" s="73"/>
      <c r="DA383" s="73"/>
      <c r="DB383" s="73"/>
      <c r="DC383" s="73"/>
      <c r="DD383" s="73"/>
      <c r="DE383" s="73"/>
      <c r="DF383" s="73"/>
      <c r="DG383" s="73"/>
      <c r="DH383" s="73"/>
      <c r="DI383" s="73"/>
      <c r="DJ383" s="73"/>
      <c r="DK383" s="73"/>
      <c r="DL383" s="73"/>
      <c r="DM383" s="73"/>
      <c r="DN383" s="73"/>
      <c r="DO383" s="73"/>
      <c r="DP383" s="73"/>
      <c r="DQ383" s="73"/>
      <c r="DR383" s="73"/>
      <c r="DS383" s="73"/>
      <c r="DT383" s="73"/>
      <c r="DU383" s="73"/>
      <c r="DV383" s="73"/>
      <c r="DW383" s="73"/>
      <c r="DX383" s="73"/>
      <c r="DY383" s="73"/>
      <c r="DZ383" s="73"/>
      <c r="EA383" s="73"/>
      <c r="EB383" s="73"/>
      <c r="EC383" s="73"/>
      <c r="ED383" s="73"/>
      <c r="EE383" s="73"/>
      <c r="EF383" s="73"/>
      <c r="EG383" s="73"/>
      <c r="EH383" s="73"/>
      <c r="EI383" s="73"/>
      <c r="EJ383" s="73"/>
      <c r="EK383" s="73"/>
      <c r="EL383" s="73"/>
      <c r="EM383" s="73"/>
      <c r="EN383" s="73"/>
      <c r="EO383" s="73"/>
      <c r="EP383" s="73"/>
      <c r="EQ383" s="73"/>
      <c r="ER383" s="73"/>
      <c r="ES383" s="73"/>
      <c r="ET383" s="73"/>
      <c r="EU383" s="73"/>
      <c r="EV383" s="73"/>
      <c r="EW383" s="73"/>
      <c r="EX383" s="73"/>
      <c r="EY383" s="73"/>
      <c r="EZ383" s="73"/>
      <c r="FA383" s="73"/>
      <c r="FB383" s="73"/>
      <c r="FC383" s="73"/>
      <c r="FD383" s="73"/>
      <c r="FE383" s="73"/>
      <c r="FF383" s="73"/>
      <c r="FG383" s="73"/>
      <c r="FH383" s="73"/>
      <c r="FI383" s="73"/>
      <c r="FJ383" s="73"/>
      <c r="FK383" s="73"/>
      <c r="FL383" s="73"/>
      <c r="FM383" s="73"/>
      <c r="FN383" s="73"/>
      <c r="FO383" s="73"/>
      <c r="FP383" s="73"/>
      <c r="FQ383" s="73"/>
      <c r="FR383" s="73"/>
      <c r="FS383" s="73"/>
      <c r="FT383" s="73"/>
      <c r="FU383" s="73"/>
      <c r="FV383" s="73"/>
      <c r="FW383" s="73"/>
      <c r="FX383" s="73"/>
      <c r="FY383" s="73"/>
      <c r="FZ383" s="73"/>
      <c r="GA383" s="73"/>
      <c r="GB383" s="73"/>
      <c r="GC383" s="73"/>
      <c r="GD383" s="73"/>
      <c r="GE383" s="73"/>
      <c r="GF383" s="73"/>
      <c r="GG383" s="73"/>
      <c r="GH383" s="73"/>
      <c r="GI383" s="73"/>
      <c r="GJ383" s="73"/>
      <c r="GK383" s="73"/>
      <c r="GL383" s="73"/>
      <c r="GM383" s="73"/>
      <c r="GN383" s="73"/>
      <c r="GO383" s="73"/>
      <c r="GP383" s="73"/>
      <c r="GQ383" s="73"/>
      <c r="GR383" s="73"/>
      <c r="GS383" s="73"/>
      <c r="GT383" s="73"/>
      <c r="GU383" s="73"/>
      <c r="GV383" s="73"/>
      <c r="GW383" s="73"/>
      <c r="GX383" s="73"/>
      <c r="GY383" s="73"/>
      <c r="GZ383" s="73"/>
      <c r="HA383" s="73"/>
      <c r="HB383" s="73"/>
      <c r="HC383" s="73"/>
      <c r="HD383" s="73"/>
      <c r="HE383" s="73"/>
      <c r="HF383" s="73"/>
      <c r="HG383" s="73"/>
      <c r="HH383" s="73"/>
      <c r="HI383" s="73"/>
      <c r="HJ383" s="73"/>
    </row>
    <row r="384" spans="1:218" s="72" customFormat="1">
      <c r="A384" s="85"/>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73"/>
      <c r="BW384" s="73"/>
      <c r="BX384" s="73"/>
      <c r="BY384" s="73"/>
      <c r="BZ384" s="73"/>
      <c r="CA384" s="73"/>
      <c r="CB384" s="73"/>
      <c r="CC384" s="73"/>
      <c r="CD384" s="73"/>
      <c r="CE384" s="73"/>
      <c r="CF384" s="73"/>
      <c r="CG384" s="73"/>
      <c r="CH384" s="73"/>
      <c r="CI384" s="73"/>
      <c r="CJ384" s="73"/>
      <c r="CK384" s="73"/>
      <c r="CL384" s="73"/>
      <c r="CM384" s="73"/>
      <c r="CN384" s="73"/>
      <c r="CO384" s="73"/>
      <c r="CP384" s="73"/>
      <c r="CQ384" s="73"/>
      <c r="CR384" s="73"/>
      <c r="CS384" s="73"/>
      <c r="CT384" s="73"/>
      <c r="CU384" s="73"/>
      <c r="CV384" s="73"/>
      <c r="CW384" s="73"/>
      <c r="CX384" s="73"/>
      <c r="CY384" s="73"/>
      <c r="CZ384" s="73"/>
      <c r="DA384" s="73"/>
      <c r="DB384" s="73"/>
      <c r="DC384" s="73"/>
      <c r="DD384" s="73"/>
      <c r="DE384" s="73"/>
      <c r="DF384" s="73"/>
      <c r="DG384" s="73"/>
      <c r="DH384" s="73"/>
      <c r="DI384" s="73"/>
      <c r="DJ384" s="73"/>
      <c r="DK384" s="73"/>
      <c r="DL384" s="73"/>
      <c r="DM384" s="73"/>
      <c r="DN384" s="73"/>
      <c r="DO384" s="73"/>
      <c r="DP384" s="73"/>
      <c r="DQ384" s="73"/>
      <c r="DR384" s="73"/>
      <c r="DS384" s="73"/>
      <c r="DT384" s="73"/>
      <c r="DU384" s="73"/>
      <c r="DV384" s="73"/>
      <c r="DW384" s="73"/>
      <c r="DX384" s="73"/>
      <c r="DY384" s="73"/>
      <c r="DZ384" s="73"/>
      <c r="EA384" s="73"/>
      <c r="EB384" s="73"/>
      <c r="EC384" s="73"/>
      <c r="ED384" s="73"/>
      <c r="EE384" s="73"/>
      <c r="EF384" s="73"/>
      <c r="EG384" s="73"/>
      <c r="EH384" s="73"/>
      <c r="EI384" s="73"/>
      <c r="EJ384" s="73"/>
      <c r="EK384" s="73"/>
      <c r="EL384" s="73"/>
      <c r="EM384" s="73"/>
      <c r="EN384" s="73"/>
      <c r="EO384" s="73"/>
      <c r="EP384" s="73"/>
      <c r="EQ384" s="73"/>
      <c r="ER384" s="73"/>
      <c r="ES384" s="73"/>
      <c r="ET384" s="73"/>
      <c r="EU384" s="73"/>
      <c r="EV384" s="73"/>
      <c r="EW384" s="73"/>
      <c r="EX384" s="73"/>
      <c r="EY384" s="73"/>
      <c r="EZ384" s="73"/>
      <c r="FA384" s="73"/>
      <c r="FB384" s="73"/>
      <c r="FC384" s="73"/>
      <c r="FD384" s="73"/>
      <c r="FE384" s="73"/>
      <c r="FF384" s="73"/>
      <c r="FG384" s="73"/>
      <c r="FH384" s="73"/>
      <c r="FI384" s="73"/>
      <c r="FJ384" s="73"/>
      <c r="FK384" s="73"/>
      <c r="FL384" s="73"/>
      <c r="FM384" s="73"/>
      <c r="FN384" s="73"/>
      <c r="FO384" s="73"/>
      <c r="FP384" s="73"/>
      <c r="FQ384" s="73"/>
      <c r="FR384" s="73"/>
      <c r="FS384" s="73"/>
      <c r="FT384" s="73"/>
      <c r="FU384" s="73"/>
      <c r="FV384" s="73"/>
      <c r="FW384" s="73"/>
      <c r="FX384" s="73"/>
      <c r="FY384" s="73"/>
      <c r="FZ384" s="73"/>
      <c r="GA384" s="73"/>
      <c r="GB384" s="73"/>
      <c r="GC384" s="73"/>
      <c r="GD384" s="73"/>
      <c r="GE384" s="73"/>
      <c r="GF384" s="73"/>
      <c r="GG384" s="73"/>
      <c r="GH384" s="73"/>
      <c r="GI384" s="73"/>
      <c r="GJ384" s="73"/>
      <c r="GK384" s="73"/>
      <c r="GL384" s="73"/>
      <c r="GM384" s="73"/>
      <c r="GN384" s="73"/>
      <c r="GO384" s="73"/>
      <c r="GP384" s="73"/>
      <c r="GQ384" s="73"/>
      <c r="GR384" s="73"/>
      <c r="GS384" s="73"/>
      <c r="GT384" s="73"/>
      <c r="GU384" s="73"/>
      <c r="GV384" s="73"/>
      <c r="GW384" s="73"/>
      <c r="GX384" s="73"/>
      <c r="GY384" s="73"/>
      <c r="GZ384" s="73"/>
      <c r="HA384" s="73"/>
      <c r="HB384" s="73"/>
      <c r="HC384" s="73"/>
      <c r="HD384" s="73"/>
      <c r="HE384" s="73"/>
      <c r="HF384" s="73"/>
      <c r="HG384" s="73"/>
      <c r="HH384" s="73"/>
      <c r="HI384" s="73"/>
      <c r="HJ384" s="73"/>
    </row>
    <row r="385" spans="1:218" s="72" customFormat="1">
      <c r="A385" s="85"/>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3"/>
      <c r="BW385" s="73"/>
      <c r="BX385" s="73"/>
      <c r="BY385" s="73"/>
      <c r="BZ385" s="73"/>
      <c r="CA385" s="73"/>
      <c r="CB385" s="73"/>
      <c r="CC385" s="73"/>
      <c r="CD385" s="73"/>
      <c r="CE385" s="73"/>
      <c r="CF385" s="73"/>
      <c r="CG385" s="73"/>
      <c r="CH385" s="73"/>
      <c r="CI385" s="73"/>
      <c r="CJ385" s="73"/>
      <c r="CK385" s="73"/>
      <c r="CL385" s="73"/>
      <c r="CM385" s="73"/>
      <c r="CN385" s="73"/>
      <c r="CO385" s="73"/>
      <c r="CP385" s="73"/>
      <c r="CQ385" s="73"/>
      <c r="CR385" s="73"/>
      <c r="CS385" s="73"/>
      <c r="CT385" s="73"/>
      <c r="CU385" s="73"/>
      <c r="CV385" s="73"/>
      <c r="CW385" s="73"/>
      <c r="CX385" s="73"/>
      <c r="CY385" s="73"/>
      <c r="CZ385" s="73"/>
      <c r="DA385" s="73"/>
      <c r="DB385" s="73"/>
      <c r="DC385" s="73"/>
      <c r="DD385" s="73"/>
      <c r="DE385" s="73"/>
      <c r="DF385" s="73"/>
      <c r="DG385" s="73"/>
      <c r="DH385" s="73"/>
      <c r="DI385" s="73"/>
      <c r="DJ385" s="73"/>
      <c r="DK385" s="73"/>
      <c r="DL385" s="73"/>
      <c r="DM385" s="73"/>
      <c r="DN385" s="73"/>
      <c r="DO385" s="73"/>
      <c r="DP385" s="73"/>
      <c r="DQ385" s="73"/>
      <c r="DR385" s="73"/>
      <c r="DS385" s="73"/>
      <c r="DT385" s="73"/>
      <c r="DU385" s="73"/>
      <c r="DV385" s="73"/>
      <c r="DW385" s="73"/>
      <c r="DX385" s="73"/>
      <c r="DY385" s="73"/>
      <c r="DZ385" s="73"/>
      <c r="EA385" s="73"/>
      <c r="EB385" s="73"/>
      <c r="EC385" s="73"/>
      <c r="ED385" s="73"/>
      <c r="EE385" s="73"/>
      <c r="EF385" s="73"/>
      <c r="EG385" s="73"/>
      <c r="EH385" s="73"/>
      <c r="EI385" s="73"/>
      <c r="EJ385" s="73"/>
      <c r="EK385" s="73"/>
      <c r="EL385" s="73"/>
      <c r="EM385" s="73"/>
      <c r="EN385" s="73"/>
      <c r="EO385" s="73"/>
      <c r="EP385" s="73"/>
      <c r="EQ385" s="73"/>
      <c r="ER385" s="73"/>
      <c r="ES385" s="73"/>
      <c r="ET385" s="73"/>
      <c r="EU385" s="73"/>
      <c r="EV385" s="73"/>
      <c r="EW385" s="73"/>
      <c r="EX385" s="73"/>
      <c r="EY385" s="73"/>
      <c r="EZ385" s="73"/>
      <c r="FA385" s="73"/>
      <c r="FB385" s="73"/>
      <c r="FC385" s="73"/>
      <c r="FD385" s="73"/>
      <c r="FE385" s="73"/>
      <c r="FF385" s="73"/>
      <c r="FG385" s="73"/>
      <c r="FH385" s="73"/>
      <c r="FI385" s="73"/>
      <c r="FJ385" s="73"/>
      <c r="FK385" s="73"/>
      <c r="FL385" s="73"/>
      <c r="FM385" s="73"/>
      <c r="FN385" s="73"/>
      <c r="FO385" s="73"/>
      <c r="FP385" s="73"/>
      <c r="FQ385" s="73"/>
      <c r="FR385" s="73"/>
      <c r="FS385" s="73"/>
      <c r="FT385" s="73"/>
      <c r="FU385" s="73"/>
      <c r="FV385" s="73"/>
      <c r="FW385" s="73"/>
      <c r="FX385" s="73"/>
      <c r="FY385" s="73"/>
      <c r="FZ385" s="73"/>
      <c r="GA385" s="73"/>
      <c r="GB385" s="73"/>
      <c r="GC385" s="73"/>
      <c r="GD385" s="73"/>
      <c r="GE385" s="73"/>
      <c r="GF385" s="73"/>
      <c r="GG385" s="73"/>
      <c r="GH385" s="73"/>
      <c r="GI385" s="73"/>
      <c r="GJ385" s="73"/>
      <c r="GK385" s="73"/>
      <c r="GL385" s="73"/>
      <c r="GM385" s="73"/>
      <c r="GN385" s="73"/>
      <c r="GO385" s="73"/>
      <c r="GP385" s="73"/>
      <c r="GQ385" s="73"/>
      <c r="GR385" s="73"/>
      <c r="GS385" s="73"/>
      <c r="GT385" s="73"/>
      <c r="GU385" s="73"/>
      <c r="GV385" s="73"/>
      <c r="GW385" s="73"/>
      <c r="GX385" s="73"/>
      <c r="GY385" s="73"/>
      <c r="GZ385" s="73"/>
      <c r="HA385" s="73"/>
      <c r="HB385" s="73"/>
      <c r="HC385" s="73"/>
      <c r="HD385" s="73"/>
      <c r="HE385" s="73"/>
      <c r="HF385" s="73"/>
      <c r="HG385" s="73"/>
      <c r="HH385" s="73"/>
      <c r="HI385" s="73"/>
      <c r="HJ385" s="73"/>
    </row>
    <row r="386" spans="1:218" s="72" customFormat="1">
      <c r="A386" s="85"/>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73"/>
      <c r="BW386" s="73"/>
      <c r="BX386" s="73"/>
      <c r="BY386" s="73"/>
      <c r="BZ386" s="73"/>
      <c r="CA386" s="73"/>
      <c r="CB386" s="73"/>
      <c r="CC386" s="73"/>
      <c r="CD386" s="73"/>
      <c r="CE386" s="73"/>
      <c r="CF386" s="73"/>
      <c r="CG386" s="73"/>
      <c r="CH386" s="73"/>
      <c r="CI386" s="73"/>
      <c r="CJ386" s="73"/>
      <c r="CK386" s="73"/>
      <c r="CL386" s="73"/>
      <c r="CM386" s="73"/>
      <c r="CN386" s="73"/>
      <c r="CO386" s="73"/>
      <c r="CP386" s="73"/>
      <c r="CQ386" s="73"/>
      <c r="CR386" s="73"/>
      <c r="CS386" s="73"/>
      <c r="CT386" s="73"/>
      <c r="CU386" s="73"/>
      <c r="CV386" s="73"/>
      <c r="CW386" s="73"/>
      <c r="CX386" s="73"/>
      <c r="CY386" s="73"/>
      <c r="CZ386" s="73"/>
      <c r="DA386" s="73"/>
      <c r="DB386" s="73"/>
      <c r="DC386" s="73"/>
      <c r="DD386" s="73"/>
      <c r="DE386" s="73"/>
      <c r="DF386" s="73"/>
      <c r="DG386" s="73"/>
      <c r="DH386" s="73"/>
      <c r="DI386" s="73"/>
      <c r="DJ386" s="73"/>
      <c r="DK386" s="73"/>
      <c r="DL386" s="73"/>
      <c r="DM386" s="73"/>
      <c r="DN386" s="73"/>
      <c r="DO386" s="73"/>
      <c r="DP386" s="73"/>
      <c r="DQ386" s="73"/>
      <c r="DR386" s="73"/>
      <c r="DS386" s="73"/>
      <c r="DT386" s="73"/>
      <c r="DU386" s="73"/>
      <c r="DV386" s="73"/>
      <c r="DW386" s="73"/>
      <c r="DX386" s="73"/>
      <c r="DY386" s="73"/>
      <c r="DZ386" s="73"/>
      <c r="EA386" s="73"/>
      <c r="EB386" s="73"/>
      <c r="EC386" s="73"/>
      <c r="ED386" s="73"/>
      <c r="EE386" s="73"/>
      <c r="EF386" s="73"/>
      <c r="EG386" s="73"/>
      <c r="EH386" s="73"/>
      <c r="EI386" s="73"/>
      <c r="EJ386" s="73"/>
      <c r="EK386" s="73"/>
      <c r="EL386" s="73"/>
      <c r="EM386" s="73"/>
      <c r="EN386" s="73"/>
      <c r="EO386" s="73"/>
      <c r="EP386" s="73"/>
      <c r="EQ386" s="73"/>
      <c r="ER386" s="73"/>
      <c r="ES386" s="73"/>
      <c r="ET386" s="73"/>
      <c r="EU386" s="73"/>
      <c r="EV386" s="73"/>
      <c r="EW386" s="73"/>
      <c r="EX386" s="73"/>
      <c r="EY386" s="73"/>
      <c r="EZ386" s="73"/>
      <c r="FA386" s="73"/>
      <c r="FB386" s="73"/>
      <c r="FC386" s="73"/>
      <c r="FD386" s="73"/>
      <c r="FE386" s="73"/>
      <c r="FF386" s="73"/>
      <c r="FG386" s="73"/>
      <c r="FH386" s="73"/>
      <c r="FI386" s="73"/>
      <c r="FJ386" s="73"/>
      <c r="FK386" s="73"/>
      <c r="FL386" s="73"/>
      <c r="FM386" s="73"/>
      <c r="FN386" s="73"/>
      <c r="FO386" s="73"/>
      <c r="FP386" s="73"/>
      <c r="FQ386" s="73"/>
      <c r="FR386" s="73"/>
      <c r="FS386" s="73"/>
      <c r="FT386" s="73"/>
      <c r="FU386" s="73"/>
      <c r="FV386" s="73"/>
      <c r="FW386" s="73"/>
      <c r="FX386" s="73"/>
      <c r="FY386" s="73"/>
      <c r="FZ386" s="73"/>
      <c r="GA386" s="73"/>
      <c r="GB386" s="73"/>
      <c r="GC386" s="73"/>
      <c r="GD386" s="73"/>
      <c r="GE386" s="73"/>
      <c r="GF386" s="73"/>
      <c r="GG386" s="73"/>
      <c r="GH386" s="73"/>
      <c r="GI386" s="73"/>
      <c r="GJ386" s="73"/>
      <c r="GK386" s="73"/>
      <c r="GL386" s="73"/>
      <c r="GM386" s="73"/>
      <c r="GN386" s="73"/>
      <c r="GO386" s="73"/>
      <c r="GP386" s="73"/>
      <c r="GQ386" s="73"/>
      <c r="GR386" s="73"/>
      <c r="GS386" s="73"/>
      <c r="GT386" s="73"/>
      <c r="GU386" s="73"/>
      <c r="GV386" s="73"/>
      <c r="GW386" s="73"/>
      <c r="GX386" s="73"/>
      <c r="GY386" s="73"/>
      <c r="GZ386" s="73"/>
      <c r="HA386" s="73"/>
      <c r="HB386" s="73"/>
      <c r="HC386" s="73"/>
      <c r="HD386" s="73"/>
      <c r="HE386" s="73"/>
      <c r="HF386" s="73"/>
      <c r="HG386" s="73"/>
      <c r="HH386" s="73"/>
      <c r="HI386" s="73"/>
      <c r="HJ386" s="73"/>
    </row>
    <row r="387" spans="1:218" s="72" customFormat="1">
      <c r="A387" s="85"/>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73"/>
      <c r="BW387" s="73"/>
      <c r="BX387" s="73"/>
      <c r="BY387" s="73"/>
      <c r="BZ387" s="73"/>
      <c r="CA387" s="73"/>
      <c r="CB387" s="73"/>
      <c r="CC387" s="73"/>
      <c r="CD387" s="73"/>
      <c r="CE387" s="73"/>
      <c r="CF387" s="73"/>
      <c r="CG387" s="73"/>
      <c r="CH387" s="73"/>
      <c r="CI387" s="73"/>
      <c r="CJ387" s="73"/>
      <c r="CK387" s="73"/>
      <c r="CL387" s="73"/>
      <c r="CM387" s="73"/>
      <c r="CN387" s="73"/>
      <c r="CO387" s="73"/>
      <c r="CP387" s="73"/>
      <c r="CQ387" s="73"/>
      <c r="CR387" s="73"/>
      <c r="CS387" s="73"/>
      <c r="CT387" s="73"/>
      <c r="CU387" s="73"/>
      <c r="CV387" s="73"/>
      <c r="CW387" s="73"/>
      <c r="CX387" s="73"/>
      <c r="CY387" s="73"/>
      <c r="CZ387" s="73"/>
      <c r="DA387" s="73"/>
      <c r="DB387" s="73"/>
      <c r="DC387" s="73"/>
      <c r="DD387" s="73"/>
      <c r="DE387" s="73"/>
      <c r="DF387" s="73"/>
      <c r="DG387" s="73"/>
      <c r="DH387" s="73"/>
      <c r="DI387" s="73"/>
      <c r="DJ387" s="73"/>
      <c r="DK387" s="73"/>
      <c r="DL387" s="73"/>
      <c r="DM387" s="73"/>
      <c r="DN387" s="73"/>
      <c r="DO387" s="73"/>
      <c r="DP387" s="73"/>
      <c r="DQ387" s="73"/>
      <c r="DR387" s="73"/>
      <c r="DS387" s="73"/>
      <c r="DT387" s="73"/>
      <c r="DU387" s="73"/>
      <c r="DV387" s="73"/>
      <c r="DW387" s="73"/>
      <c r="DX387" s="73"/>
      <c r="DY387" s="73"/>
      <c r="DZ387" s="73"/>
      <c r="EA387" s="73"/>
      <c r="EB387" s="73"/>
      <c r="EC387" s="73"/>
      <c r="ED387" s="73"/>
      <c r="EE387" s="73"/>
      <c r="EF387" s="73"/>
      <c r="EG387" s="73"/>
      <c r="EH387" s="73"/>
      <c r="EI387" s="73"/>
      <c r="EJ387" s="73"/>
      <c r="EK387" s="73"/>
      <c r="EL387" s="73"/>
      <c r="EM387" s="73"/>
      <c r="EN387" s="73"/>
      <c r="EO387" s="73"/>
      <c r="EP387" s="73"/>
      <c r="EQ387" s="73"/>
      <c r="ER387" s="73"/>
      <c r="ES387" s="73"/>
      <c r="ET387" s="73"/>
      <c r="EU387" s="73"/>
      <c r="EV387" s="73"/>
      <c r="EW387" s="73"/>
      <c r="EX387" s="73"/>
      <c r="EY387" s="73"/>
      <c r="EZ387" s="73"/>
      <c r="FA387" s="73"/>
      <c r="FB387" s="73"/>
      <c r="FC387" s="73"/>
      <c r="FD387" s="73"/>
      <c r="FE387" s="73"/>
      <c r="FF387" s="73"/>
      <c r="FG387" s="73"/>
      <c r="FH387" s="73"/>
      <c r="FI387" s="73"/>
      <c r="FJ387" s="73"/>
      <c r="FK387" s="73"/>
      <c r="FL387" s="73"/>
      <c r="FM387" s="73"/>
      <c r="FN387" s="73"/>
      <c r="FO387" s="73"/>
      <c r="FP387" s="73"/>
      <c r="FQ387" s="73"/>
      <c r="FR387" s="73"/>
      <c r="FS387" s="73"/>
      <c r="FT387" s="73"/>
      <c r="FU387" s="73"/>
      <c r="FV387" s="73"/>
      <c r="FW387" s="73"/>
      <c r="FX387" s="73"/>
      <c r="FY387" s="73"/>
      <c r="FZ387" s="73"/>
      <c r="GA387" s="73"/>
      <c r="GB387" s="73"/>
      <c r="GC387" s="73"/>
      <c r="GD387" s="73"/>
      <c r="GE387" s="73"/>
      <c r="GF387" s="73"/>
      <c r="GG387" s="73"/>
      <c r="GH387" s="73"/>
      <c r="GI387" s="73"/>
      <c r="GJ387" s="73"/>
      <c r="GK387" s="73"/>
      <c r="GL387" s="73"/>
      <c r="GM387" s="73"/>
      <c r="GN387" s="73"/>
      <c r="GO387" s="73"/>
      <c r="GP387" s="73"/>
      <c r="GQ387" s="73"/>
      <c r="GR387" s="73"/>
      <c r="GS387" s="73"/>
      <c r="GT387" s="73"/>
      <c r="GU387" s="73"/>
      <c r="GV387" s="73"/>
      <c r="GW387" s="73"/>
      <c r="GX387" s="73"/>
      <c r="GY387" s="73"/>
      <c r="GZ387" s="73"/>
      <c r="HA387" s="73"/>
      <c r="HB387" s="73"/>
      <c r="HC387" s="73"/>
      <c r="HD387" s="73"/>
      <c r="HE387" s="73"/>
      <c r="HF387" s="73"/>
      <c r="HG387" s="73"/>
      <c r="HH387" s="73"/>
      <c r="HI387" s="73"/>
      <c r="HJ387" s="73"/>
    </row>
    <row r="388" spans="1:218" s="72" customFormat="1">
      <c r="A388" s="85"/>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73"/>
      <c r="BW388" s="73"/>
      <c r="BX388" s="73"/>
      <c r="BY388" s="73"/>
      <c r="BZ388" s="73"/>
      <c r="CA388" s="73"/>
      <c r="CB388" s="73"/>
      <c r="CC388" s="73"/>
      <c r="CD388" s="73"/>
      <c r="CE388" s="73"/>
      <c r="CF388" s="73"/>
      <c r="CG388" s="73"/>
      <c r="CH388" s="73"/>
      <c r="CI388" s="73"/>
      <c r="CJ388" s="73"/>
      <c r="CK388" s="73"/>
      <c r="CL388" s="73"/>
      <c r="CM388" s="73"/>
      <c r="CN388" s="73"/>
      <c r="CO388" s="73"/>
      <c r="CP388" s="73"/>
      <c r="CQ388" s="73"/>
      <c r="CR388" s="73"/>
      <c r="CS388" s="73"/>
      <c r="CT388" s="73"/>
      <c r="CU388" s="73"/>
      <c r="CV388" s="73"/>
      <c r="CW388" s="73"/>
      <c r="CX388" s="73"/>
      <c r="CY388" s="73"/>
      <c r="CZ388" s="73"/>
      <c r="DA388" s="73"/>
      <c r="DB388" s="73"/>
      <c r="DC388" s="73"/>
      <c r="DD388" s="73"/>
      <c r="DE388" s="73"/>
      <c r="DF388" s="73"/>
      <c r="DG388" s="73"/>
      <c r="DH388" s="73"/>
      <c r="DI388" s="73"/>
      <c r="DJ388" s="73"/>
      <c r="DK388" s="73"/>
      <c r="DL388" s="73"/>
      <c r="DM388" s="73"/>
      <c r="DN388" s="73"/>
      <c r="DO388" s="73"/>
      <c r="DP388" s="73"/>
      <c r="DQ388" s="73"/>
      <c r="DR388" s="73"/>
      <c r="DS388" s="73"/>
      <c r="DT388" s="73"/>
      <c r="DU388" s="73"/>
      <c r="DV388" s="73"/>
      <c r="DW388" s="73"/>
      <c r="DX388" s="73"/>
      <c r="DY388" s="73"/>
      <c r="DZ388" s="73"/>
      <c r="EA388" s="73"/>
      <c r="EB388" s="73"/>
      <c r="EC388" s="73"/>
      <c r="ED388" s="73"/>
      <c r="EE388" s="73"/>
      <c r="EF388" s="73"/>
      <c r="EG388" s="73"/>
      <c r="EH388" s="73"/>
      <c r="EI388" s="73"/>
      <c r="EJ388" s="73"/>
      <c r="EK388" s="73"/>
      <c r="EL388" s="73"/>
      <c r="EM388" s="73"/>
      <c r="EN388" s="73"/>
      <c r="EO388" s="73"/>
      <c r="EP388" s="73"/>
      <c r="EQ388" s="73"/>
      <c r="ER388" s="73"/>
      <c r="ES388" s="73"/>
      <c r="ET388" s="73"/>
      <c r="EU388" s="73"/>
      <c r="EV388" s="73"/>
      <c r="EW388" s="73"/>
      <c r="EX388" s="73"/>
      <c r="EY388" s="73"/>
      <c r="EZ388" s="73"/>
      <c r="FA388" s="73"/>
      <c r="FB388" s="73"/>
      <c r="FC388" s="73"/>
      <c r="FD388" s="73"/>
      <c r="FE388" s="73"/>
      <c r="FF388" s="73"/>
      <c r="FG388" s="73"/>
      <c r="FH388" s="73"/>
      <c r="FI388" s="73"/>
      <c r="FJ388" s="73"/>
      <c r="FK388" s="73"/>
      <c r="FL388" s="73"/>
      <c r="FM388" s="73"/>
      <c r="FN388" s="73"/>
      <c r="FO388" s="73"/>
      <c r="FP388" s="73"/>
      <c r="FQ388" s="73"/>
      <c r="FR388" s="73"/>
      <c r="FS388" s="73"/>
      <c r="FT388" s="73"/>
      <c r="FU388" s="73"/>
      <c r="FV388" s="73"/>
      <c r="FW388" s="73"/>
      <c r="FX388" s="73"/>
      <c r="FY388" s="73"/>
      <c r="FZ388" s="73"/>
      <c r="GA388" s="73"/>
      <c r="GB388" s="73"/>
      <c r="GC388" s="73"/>
      <c r="GD388" s="73"/>
      <c r="GE388" s="73"/>
      <c r="GF388" s="73"/>
      <c r="GG388" s="73"/>
      <c r="GH388" s="73"/>
      <c r="GI388" s="73"/>
      <c r="GJ388" s="73"/>
      <c r="GK388" s="73"/>
      <c r="GL388" s="73"/>
      <c r="GM388" s="73"/>
      <c r="GN388" s="73"/>
      <c r="GO388" s="73"/>
      <c r="GP388" s="73"/>
      <c r="GQ388" s="73"/>
      <c r="GR388" s="73"/>
      <c r="GS388" s="73"/>
      <c r="GT388" s="73"/>
      <c r="GU388" s="73"/>
      <c r="GV388" s="73"/>
      <c r="GW388" s="73"/>
      <c r="GX388" s="73"/>
      <c r="GY388" s="73"/>
      <c r="GZ388" s="73"/>
      <c r="HA388" s="73"/>
      <c r="HB388" s="73"/>
      <c r="HC388" s="73"/>
      <c r="HD388" s="73"/>
      <c r="HE388" s="73"/>
      <c r="HF388" s="73"/>
      <c r="HG388" s="73"/>
      <c r="HH388" s="73"/>
      <c r="HI388" s="73"/>
      <c r="HJ388" s="73"/>
    </row>
    <row r="389" spans="1:218" s="72" customFormat="1">
      <c r="A389" s="85"/>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73"/>
      <c r="BW389" s="73"/>
      <c r="BX389" s="73"/>
      <c r="BY389" s="73"/>
      <c r="BZ389" s="73"/>
      <c r="CA389" s="73"/>
      <c r="CB389" s="73"/>
      <c r="CC389" s="73"/>
      <c r="CD389" s="73"/>
      <c r="CE389" s="73"/>
      <c r="CF389" s="73"/>
      <c r="CG389" s="73"/>
      <c r="CH389" s="73"/>
      <c r="CI389" s="73"/>
      <c r="CJ389" s="73"/>
      <c r="CK389" s="73"/>
      <c r="CL389" s="73"/>
      <c r="CM389" s="73"/>
      <c r="CN389" s="73"/>
      <c r="CO389" s="73"/>
      <c r="CP389" s="73"/>
      <c r="CQ389" s="73"/>
      <c r="CR389" s="73"/>
      <c r="CS389" s="73"/>
      <c r="CT389" s="73"/>
      <c r="CU389" s="73"/>
      <c r="CV389" s="73"/>
      <c r="CW389" s="73"/>
      <c r="CX389" s="73"/>
      <c r="CY389" s="73"/>
      <c r="CZ389" s="73"/>
      <c r="DA389" s="73"/>
      <c r="DB389" s="73"/>
      <c r="DC389" s="73"/>
      <c r="DD389" s="73"/>
      <c r="DE389" s="73"/>
      <c r="DF389" s="73"/>
      <c r="DG389" s="73"/>
      <c r="DH389" s="73"/>
      <c r="DI389" s="73"/>
      <c r="DJ389" s="73"/>
      <c r="DK389" s="73"/>
      <c r="DL389" s="73"/>
      <c r="DM389" s="73"/>
      <c r="DN389" s="73"/>
      <c r="DO389" s="73"/>
      <c r="DP389" s="73"/>
      <c r="DQ389" s="73"/>
      <c r="DR389" s="73"/>
      <c r="DS389" s="73"/>
      <c r="DT389" s="73"/>
      <c r="DU389" s="73"/>
      <c r="DV389" s="73"/>
      <c r="DW389" s="73"/>
      <c r="DX389" s="73"/>
      <c r="DY389" s="73"/>
      <c r="DZ389" s="73"/>
      <c r="EA389" s="73"/>
      <c r="EB389" s="73"/>
      <c r="EC389" s="73"/>
      <c r="ED389" s="73"/>
      <c r="EE389" s="73"/>
      <c r="EF389" s="73"/>
      <c r="EG389" s="73"/>
      <c r="EH389" s="73"/>
      <c r="EI389" s="73"/>
      <c r="EJ389" s="73"/>
      <c r="EK389" s="73"/>
      <c r="EL389" s="73"/>
      <c r="EM389" s="73"/>
      <c r="EN389" s="73"/>
      <c r="EO389" s="73"/>
      <c r="EP389" s="73"/>
      <c r="EQ389" s="73"/>
      <c r="ER389" s="73"/>
      <c r="ES389" s="73"/>
      <c r="ET389" s="73"/>
      <c r="EU389" s="73"/>
      <c r="EV389" s="73"/>
      <c r="EW389" s="73"/>
      <c r="EX389" s="73"/>
      <c r="EY389" s="73"/>
      <c r="EZ389" s="73"/>
      <c r="FA389" s="73"/>
      <c r="FB389" s="73"/>
      <c r="FC389" s="73"/>
      <c r="FD389" s="73"/>
      <c r="FE389" s="73"/>
      <c r="FF389" s="73"/>
      <c r="FG389" s="73"/>
      <c r="FH389" s="73"/>
      <c r="FI389" s="73"/>
      <c r="FJ389" s="73"/>
      <c r="FK389" s="73"/>
      <c r="FL389" s="73"/>
      <c r="FM389" s="73"/>
      <c r="FN389" s="73"/>
      <c r="FO389" s="73"/>
      <c r="FP389" s="73"/>
      <c r="FQ389" s="73"/>
      <c r="FR389" s="73"/>
      <c r="FS389" s="73"/>
      <c r="FT389" s="73"/>
      <c r="FU389" s="73"/>
      <c r="FV389" s="73"/>
      <c r="FW389" s="73"/>
      <c r="FX389" s="73"/>
      <c r="FY389" s="73"/>
      <c r="FZ389" s="73"/>
      <c r="GA389" s="73"/>
      <c r="GB389" s="73"/>
      <c r="GC389" s="73"/>
      <c r="GD389" s="73"/>
      <c r="GE389" s="73"/>
      <c r="GF389" s="73"/>
      <c r="GG389" s="73"/>
      <c r="GH389" s="73"/>
      <c r="GI389" s="73"/>
      <c r="GJ389" s="73"/>
      <c r="GK389" s="73"/>
      <c r="GL389" s="73"/>
      <c r="GM389" s="73"/>
      <c r="GN389" s="73"/>
      <c r="GO389" s="73"/>
      <c r="GP389" s="73"/>
      <c r="GQ389" s="73"/>
      <c r="GR389" s="73"/>
      <c r="GS389" s="73"/>
      <c r="GT389" s="73"/>
      <c r="GU389" s="73"/>
      <c r="GV389" s="73"/>
      <c r="GW389" s="73"/>
      <c r="GX389" s="73"/>
      <c r="GY389" s="73"/>
      <c r="GZ389" s="73"/>
      <c r="HA389" s="73"/>
      <c r="HB389" s="73"/>
      <c r="HC389" s="73"/>
      <c r="HD389" s="73"/>
      <c r="HE389" s="73"/>
      <c r="HF389" s="73"/>
      <c r="HG389" s="73"/>
      <c r="HH389" s="73"/>
      <c r="HI389" s="73"/>
      <c r="HJ389" s="73"/>
    </row>
    <row r="390" spans="1:218" s="72" customFormat="1">
      <c r="A390" s="85"/>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73"/>
      <c r="BW390" s="73"/>
      <c r="BX390" s="73"/>
      <c r="BY390" s="73"/>
      <c r="BZ390" s="73"/>
      <c r="CA390" s="73"/>
      <c r="CB390" s="73"/>
      <c r="CC390" s="73"/>
      <c r="CD390" s="73"/>
      <c r="CE390" s="73"/>
      <c r="CF390" s="73"/>
      <c r="CG390" s="73"/>
      <c r="CH390" s="73"/>
      <c r="CI390" s="73"/>
      <c r="CJ390" s="73"/>
      <c r="CK390" s="73"/>
      <c r="CL390" s="73"/>
      <c r="CM390" s="73"/>
      <c r="CN390" s="73"/>
      <c r="CO390" s="73"/>
      <c r="CP390" s="73"/>
      <c r="CQ390" s="73"/>
      <c r="CR390" s="73"/>
      <c r="CS390" s="73"/>
      <c r="CT390" s="73"/>
      <c r="CU390" s="73"/>
      <c r="CV390" s="73"/>
      <c r="CW390" s="73"/>
      <c r="CX390" s="73"/>
      <c r="CY390" s="73"/>
      <c r="CZ390" s="73"/>
      <c r="DA390" s="73"/>
      <c r="DB390" s="73"/>
      <c r="DC390" s="73"/>
      <c r="DD390" s="73"/>
      <c r="DE390" s="73"/>
      <c r="DF390" s="73"/>
      <c r="DG390" s="73"/>
      <c r="DH390" s="73"/>
      <c r="DI390" s="73"/>
      <c r="DJ390" s="73"/>
      <c r="DK390" s="73"/>
      <c r="DL390" s="73"/>
      <c r="DM390" s="73"/>
      <c r="DN390" s="73"/>
      <c r="DO390" s="73"/>
      <c r="DP390" s="73"/>
      <c r="DQ390" s="73"/>
      <c r="DR390" s="73"/>
      <c r="DS390" s="73"/>
      <c r="DT390" s="73"/>
      <c r="DU390" s="73"/>
      <c r="DV390" s="73"/>
      <c r="DW390" s="73"/>
      <c r="DX390" s="73"/>
      <c r="DY390" s="73"/>
      <c r="DZ390" s="73"/>
      <c r="EA390" s="73"/>
      <c r="EB390" s="73"/>
      <c r="EC390" s="73"/>
      <c r="ED390" s="73"/>
      <c r="EE390" s="73"/>
      <c r="EF390" s="73"/>
      <c r="EG390" s="73"/>
      <c r="EH390" s="73"/>
      <c r="EI390" s="73"/>
      <c r="EJ390" s="73"/>
      <c r="EK390" s="73"/>
      <c r="EL390" s="73"/>
      <c r="EM390" s="73"/>
      <c r="EN390" s="73"/>
      <c r="EO390" s="73"/>
      <c r="EP390" s="73"/>
      <c r="EQ390" s="73"/>
      <c r="ER390" s="73"/>
      <c r="ES390" s="73"/>
      <c r="ET390" s="73"/>
      <c r="EU390" s="73"/>
      <c r="EV390" s="73"/>
      <c r="EW390" s="73"/>
      <c r="EX390" s="73"/>
      <c r="EY390" s="73"/>
      <c r="EZ390" s="73"/>
      <c r="FA390" s="73"/>
      <c r="FB390" s="73"/>
      <c r="FC390" s="73"/>
      <c r="FD390" s="73"/>
      <c r="FE390" s="73"/>
      <c r="FF390" s="73"/>
      <c r="FG390" s="73"/>
      <c r="FH390" s="73"/>
      <c r="FI390" s="73"/>
      <c r="FJ390" s="73"/>
      <c r="FK390" s="73"/>
      <c r="FL390" s="73"/>
      <c r="FM390" s="73"/>
      <c r="FN390" s="73"/>
      <c r="FO390" s="73"/>
      <c r="FP390" s="73"/>
      <c r="FQ390" s="73"/>
      <c r="FR390" s="73"/>
      <c r="FS390" s="73"/>
      <c r="FT390" s="73"/>
      <c r="FU390" s="73"/>
      <c r="FV390" s="73"/>
      <c r="FW390" s="73"/>
      <c r="FX390" s="73"/>
      <c r="FY390" s="73"/>
      <c r="FZ390" s="73"/>
      <c r="GA390" s="73"/>
      <c r="GB390" s="73"/>
      <c r="GC390" s="73"/>
      <c r="GD390" s="73"/>
      <c r="GE390" s="73"/>
      <c r="GF390" s="73"/>
      <c r="GG390" s="73"/>
      <c r="GH390" s="73"/>
      <c r="GI390" s="73"/>
      <c r="GJ390" s="73"/>
      <c r="GK390" s="73"/>
      <c r="GL390" s="73"/>
      <c r="GM390" s="73"/>
      <c r="GN390" s="73"/>
      <c r="GO390" s="73"/>
      <c r="GP390" s="73"/>
      <c r="GQ390" s="73"/>
      <c r="GR390" s="73"/>
      <c r="GS390" s="73"/>
      <c r="GT390" s="73"/>
      <c r="GU390" s="73"/>
      <c r="GV390" s="73"/>
      <c r="GW390" s="73"/>
      <c r="GX390" s="73"/>
      <c r="GY390" s="73"/>
      <c r="GZ390" s="73"/>
      <c r="HA390" s="73"/>
      <c r="HB390" s="73"/>
      <c r="HC390" s="73"/>
      <c r="HD390" s="73"/>
      <c r="HE390" s="73"/>
      <c r="HF390" s="73"/>
      <c r="HG390" s="73"/>
      <c r="HH390" s="73"/>
      <c r="HI390" s="73"/>
      <c r="HJ390" s="73"/>
    </row>
    <row r="391" spans="1:218" s="72" customFormat="1">
      <c r="A391" s="85"/>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73"/>
      <c r="BW391" s="73"/>
      <c r="BX391" s="73"/>
      <c r="BY391" s="73"/>
      <c r="BZ391" s="73"/>
      <c r="CA391" s="73"/>
      <c r="CB391" s="73"/>
      <c r="CC391" s="73"/>
      <c r="CD391" s="73"/>
      <c r="CE391" s="73"/>
      <c r="CF391" s="73"/>
      <c r="CG391" s="73"/>
      <c r="CH391" s="73"/>
      <c r="CI391" s="73"/>
      <c r="CJ391" s="73"/>
      <c r="CK391" s="73"/>
      <c r="CL391" s="73"/>
      <c r="CM391" s="73"/>
      <c r="CN391" s="73"/>
      <c r="CO391" s="73"/>
      <c r="CP391" s="73"/>
      <c r="CQ391" s="73"/>
      <c r="CR391" s="73"/>
      <c r="CS391" s="73"/>
      <c r="CT391" s="73"/>
      <c r="CU391" s="73"/>
      <c r="CV391" s="73"/>
      <c r="CW391" s="73"/>
      <c r="CX391" s="73"/>
      <c r="CY391" s="73"/>
      <c r="CZ391" s="73"/>
      <c r="DA391" s="73"/>
      <c r="DB391" s="73"/>
      <c r="DC391" s="73"/>
      <c r="DD391" s="73"/>
      <c r="DE391" s="73"/>
      <c r="DF391" s="73"/>
      <c r="DG391" s="73"/>
      <c r="DH391" s="73"/>
      <c r="DI391" s="73"/>
      <c r="DJ391" s="73"/>
      <c r="DK391" s="73"/>
      <c r="DL391" s="73"/>
      <c r="DM391" s="73"/>
      <c r="DN391" s="73"/>
      <c r="DO391" s="73"/>
      <c r="DP391" s="73"/>
      <c r="DQ391" s="73"/>
      <c r="DR391" s="73"/>
      <c r="DS391" s="73"/>
      <c r="DT391" s="73"/>
      <c r="DU391" s="73"/>
      <c r="DV391" s="73"/>
      <c r="DW391" s="73"/>
      <c r="DX391" s="73"/>
      <c r="DY391" s="73"/>
      <c r="DZ391" s="73"/>
      <c r="EA391" s="73"/>
      <c r="EB391" s="73"/>
      <c r="EC391" s="73"/>
      <c r="ED391" s="73"/>
      <c r="EE391" s="73"/>
      <c r="EF391" s="73"/>
      <c r="EG391" s="73"/>
      <c r="EH391" s="73"/>
      <c r="EI391" s="73"/>
      <c r="EJ391" s="73"/>
      <c r="EK391" s="73"/>
      <c r="EL391" s="73"/>
      <c r="EM391" s="73"/>
      <c r="EN391" s="73"/>
      <c r="EO391" s="73"/>
      <c r="EP391" s="73"/>
      <c r="EQ391" s="73"/>
      <c r="ER391" s="73"/>
      <c r="ES391" s="73"/>
      <c r="ET391" s="73"/>
      <c r="EU391" s="73"/>
      <c r="EV391" s="73"/>
      <c r="EW391" s="73"/>
      <c r="EX391" s="73"/>
      <c r="EY391" s="73"/>
      <c r="EZ391" s="73"/>
      <c r="FA391" s="73"/>
      <c r="FB391" s="73"/>
      <c r="FC391" s="73"/>
      <c r="FD391" s="73"/>
      <c r="FE391" s="73"/>
      <c r="FF391" s="73"/>
      <c r="FG391" s="73"/>
      <c r="FH391" s="73"/>
      <c r="FI391" s="73"/>
      <c r="FJ391" s="73"/>
      <c r="FK391" s="73"/>
      <c r="FL391" s="73"/>
      <c r="FM391" s="73"/>
      <c r="FN391" s="73"/>
      <c r="FO391" s="73"/>
      <c r="FP391" s="73"/>
      <c r="FQ391" s="73"/>
      <c r="FR391" s="73"/>
      <c r="FS391" s="73"/>
      <c r="FT391" s="73"/>
      <c r="FU391" s="73"/>
      <c r="FV391" s="73"/>
      <c r="FW391" s="73"/>
      <c r="FX391" s="73"/>
      <c r="FY391" s="73"/>
      <c r="FZ391" s="73"/>
      <c r="GA391" s="73"/>
      <c r="GB391" s="73"/>
      <c r="GC391" s="73"/>
      <c r="GD391" s="73"/>
      <c r="GE391" s="73"/>
      <c r="GF391" s="73"/>
      <c r="GG391" s="73"/>
      <c r="GH391" s="73"/>
      <c r="GI391" s="73"/>
      <c r="GJ391" s="73"/>
      <c r="GK391" s="73"/>
      <c r="GL391" s="73"/>
      <c r="GM391" s="73"/>
      <c r="GN391" s="73"/>
      <c r="GO391" s="73"/>
      <c r="GP391" s="73"/>
      <c r="GQ391" s="73"/>
      <c r="GR391" s="73"/>
      <c r="GS391" s="73"/>
      <c r="GT391" s="73"/>
      <c r="GU391" s="73"/>
      <c r="GV391" s="73"/>
      <c r="GW391" s="73"/>
      <c r="GX391" s="73"/>
      <c r="GY391" s="73"/>
      <c r="GZ391" s="73"/>
      <c r="HA391" s="73"/>
      <c r="HB391" s="73"/>
      <c r="HC391" s="73"/>
      <c r="HD391" s="73"/>
      <c r="HE391" s="73"/>
      <c r="HF391" s="73"/>
      <c r="HG391" s="73"/>
      <c r="HH391" s="73"/>
      <c r="HI391" s="73"/>
      <c r="HJ391" s="73"/>
    </row>
    <row r="392" spans="1:218" s="72" customFormat="1">
      <c r="A392" s="85"/>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73"/>
      <c r="BW392" s="73"/>
      <c r="BX392" s="73"/>
      <c r="BY392" s="73"/>
      <c r="BZ392" s="73"/>
      <c r="CA392" s="73"/>
      <c r="CB392" s="73"/>
      <c r="CC392" s="73"/>
      <c r="CD392" s="73"/>
      <c r="CE392" s="73"/>
      <c r="CF392" s="73"/>
      <c r="CG392" s="73"/>
      <c r="CH392" s="73"/>
      <c r="CI392" s="73"/>
      <c r="CJ392" s="73"/>
      <c r="CK392" s="73"/>
      <c r="CL392" s="73"/>
      <c r="CM392" s="73"/>
      <c r="CN392" s="73"/>
      <c r="CO392" s="73"/>
      <c r="CP392" s="73"/>
      <c r="CQ392" s="73"/>
      <c r="CR392" s="73"/>
      <c r="CS392" s="73"/>
      <c r="CT392" s="73"/>
      <c r="CU392" s="73"/>
      <c r="CV392" s="73"/>
      <c r="CW392" s="73"/>
      <c r="CX392" s="73"/>
      <c r="CY392" s="73"/>
      <c r="CZ392" s="73"/>
      <c r="DA392" s="73"/>
      <c r="DB392" s="73"/>
      <c r="DC392" s="73"/>
      <c r="DD392" s="73"/>
      <c r="DE392" s="73"/>
      <c r="DF392" s="73"/>
      <c r="DG392" s="73"/>
      <c r="DH392" s="73"/>
      <c r="DI392" s="73"/>
      <c r="DJ392" s="73"/>
      <c r="DK392" s="73"/>
      <c r="DL392" s="73"/>
      <c r="DM392" s="73"/>
      <c r="DN392" s="73"/>
      <c r="DO392" s="73"/>
      <c r="DP392" s="73"/>
      <c r="DQ392" s="73"/>
      <c r="DR392" s="73"/>
      <c r="DS392" s="73"/>
      <c r="DT392" s="73"/>
      <c r="DU392" s="73"/>
      <c r="DV392" s="73"/>
      <c r="DW392" s="73"/>
      <c r="DX392" s="73"/>
      <c r="DY392" s="73"/>
      <c r="DZ392" s="73"/>
      <c r="EA392" s="73"/>
      <c r="EB392" s="73"/>
      <c r="EC392" s="73"/>
      <c r="ED392" s="73"/>
      <c r="EE392" s="73"/>
      <c r="EF392" s="73"/>
      <c r="EG392" s="73"/>
      <c r="EH392" s="73"/>
      <c r="EI392" s="73"/>
      <c r="EJ392" s="73"/>
      <c r="EK392" s="73"/>
      <c r="EL392" s="73"/>
      <c r="EM392" s="73"/>
      <c r="EN392" s="73"/>
      <c r="EO392" s="73"/>
      <c r="EP392" s="73"/>
      <c r="EQ392" s="73"/>
      <c r="ER392" s="73"/>
      <c r="ES392" s="73"/>
      <c r="ET392" s="73"/>
      <c r="EU392" s="73"/>
      <c r="EV392" s="73"/>
      <c r="EW392" s="73"/>
      <c r="EX392" s="73"/>
      <c r="EY392" s="73"/>
      <c r="EZ392" s="73"/>
      <c r="FA392" s="73"/>
      <c r="FB392" s="73"/>
      <c r="FC392" s="73"/>
      <c r="FD392" s="73"/>
      <c r="FE392" s="73"/>
      <c r="FF392" s="73"/>
      <c r="FG392" s="73"/>
      <c r="FH392" s="73"/>
      <c r="FI392" s="73"/>
      <c r="FJ392" s="73"/>
      <c r="FK392" s="73"/>
      <c r="FL392" s="73"/>
      <c r="FM392" s="73"/>
      <c r="FN392" s="73"/>
      <c r="FO392" s="73"/>
      <c r="FP392" s="73"/>
      <c r="FQ392" s="73"/>
      <c r="FR392" s="73"/>
      <c r="FS392" s="73"/>
      <c r="FT392" s="73"/>
      <c r="FU392" s="73"/>
      <c r="FV392" s="73"/>
      <c r="FW392" s="73"/>
      <c r="FX392" s="73"/>
      <c r="FY392" s="73"/>
      <c r="FZ392" s="73"/>
      <c r="GA392" s="73"/>
      <c r="GB392" s="73"/>
      <c r="GC392" s="73"/>
      <c r="GD392" s="73"/>
      <c r="GE392" s="73"/>
      <c r="GF392" s="73"/>
      <c r="GG392" s="73"/>
      <c r="GH392" s="73"/>
      <c r="GI392" s="73"/>
      <c r="GJ392" s="73"/>
      <c r="GK392" s="73"/>
      <c r="GL392" s="73"/>
      <c r="GM392" s="73"/>
      <c r="GN392" s="73"/>
      <c r="GO392" s="73"/>
      <c r="GP392" s="73"/>
      <c r="GQ392" s="73"/>
      <c r="GR392" s="73"/>
      <c r="GS392" s="73"/>
      <c r="GT392" s="73"/>
      <c r="GU392" s="73"/>
      <c r="GV392" s="73"/>
      <c r="GW392" s="73"/>
      <c r="GX392" s="73"/>
      <c r="GY392" s="73"/>
      <c r="GZ392" s="73"/>
      <c r="HA392" s="73"/>
      <c r="HB392" s="73"/>
      <c r="HC392" s="73"/>
      <c r="HD392" s="73"/>
      <c r="HE392" s="73"/>
      <c r="HF392" s="73"/>
      <c r="HG392" s="73"/>
      <c r="HH392" s="73"/>
      <c r="HI392" s="73"/>
      <c r="HJ392" s="73"/>
    </row>
    <row r="393" spans="1:218" s="72" customFormat="1">
      <c r="A393" s="85"/>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3"/>
      <c r="BW393" s="73"/>
      <c r="BX393" s="73"/>
      <c r="BY393" s="73"/>
      <c r="BZ393" s="73"/>
      <c r="CA393" s="73"/>
      <c r="CB393" s="73"/>
      <c r="CC393" s="73"/>
      <c r="CD393" s="73"/>
      <c r="CE393" s="73"/>
      <c r="CF393" s="73"/>
      <c r="CG393" s="73"/>
      <c r="CH393" s="73"/>
      <c r="CI393" s="73"/>
      <c r="CJ393" s="73"/>
      <c r="CK393" s="73"/>
      <c r="CL393" s="73"/>
      <c r="CM393" s="73"/>
      <c r="CN393" s="73"/>
      <c r="CO393" s="73"/>
      <c r="CP393" s="73"/>
      <c r="CQ393" s="73"/>
      <c r="CR393" s="73"/>
      <c r="CS393" s="73"/>
      <c r="CT393" s="73"/>
      <c r="CU393" s="73"/>
      <c r="CV393" s="73"/>
      <c r="CW393" s="73"/>
      <c r="CX393" s="73"/>
      <c r="CY393" s="73"/>
      <c r="CZ393" s="73"/>
      <c r="DA393" s="73"/>
      <c r="DB393" s="73"/>
      <c r="DC393" s="73"/>
      <c r="DD393" s="73"/>
      <c r="DE393" s="73"/>
      <c r="DF393" s="73"/>
      <c r="DG393" s="73"/>
      <c r="DH393" s="73"/>
      <c r="DI393" s="73"/>
      <c r="DJ393" s="73"/>
      <c r="DK393" s="73"/>
      <c r="DL393" s="73"/>
      <c r="DM393" s="73"/>
      <c r="DN393" s="73"/>
      <c r="DO393" s="73"/>
      <c r="DP393" s="73"/>
      <c r="DQ393" s="73"/>
      <c r="DR393" s="73"/>
      <c r="DS393" s="73"/>
      <c r="DT393" s="73"/>
      <c r="DU393" s="73"/>
      <c r="DV393" s="73"/>
      <c r="DW393" s="73"/>
      <c r="DX393" s="73"/>
      <c r="DY393" s="73"/>
      <c r="DZ393" s="73"/>
      <c r="EA393" s="73"/>
      <c r="EB393" s="73"/>
      <c r="EC393" s="73"/>
      <c r="ED393" s="73"/>
      <c r="EE393" s="73"/>
      <c r="EF393" s="73"/>
      <c r="EG393" s="73"/>
      <c r="EH393" s="73"/>
      <c r="EI393" s="73"/>
      <c r="EJ393" s="73"/>
      <c r="EK393" s="73"/>
      <c r="EL393" s="73"/>
      <c r="EM393" s="73"/>
      <c r="EN393" s="73"/>
      <c r="EO393" s="73"/>
      <c r="EP393" s="73"/>
      <c r="EQ393" s="73"/>
      <c r="ER393" s="73"/>
      <c r="ES393" s="73"/>
      <c r="ET393" s="73"/>
      <c r="EU393" s="73"/>
      <c r="EV393" s="73"/>
      <c r="EW393" s="73"/>
      <c r="EX393" s="73"/>
      <c r="EY393" s="73"/>
      <c r="EZ393" s="73"/>
      <c r="FA393" s="73"/>
      <c r="FB393" s="73"/>
      <c r="FC393" s="73"/>
      <c r="FD393" s="73"/>
      <c r="FE393" s="73"/>
      <c r="FF393" s="73"/>
      <c r="FG393" s="73"/>
      <c r="FH393" s="73"/>
      <c r="FI393" s="73"/>
      <c r="FJ393" s="73"/>
      <c r="FK393" s="73"/>
      <c r="FL393" s="73"/>
      <c r="FM393" s="73"/>
      <c r="FN393" s="73"/>
      <c r="FO393" s="73"/>
      <c r="FP393" s="73"/>
      <c r="FQ393" s="73"/>
      <c r="FR393" s="73"/>
      <c r="FS393" s="73"/>
      <c r="FT393" s="73"/>
      <c r="FU393" s="73"/>
      <c r="FV393" s="73"/>
      <c r="FW393" s="73"/>
      <c r="FX393" s="73"/>
      <c r="FY393" s="73"/>
      <c r="FZ393" s="73"/>
      <c r="GA393" s="73"/>
      <c r="GB393" s="73"/>
      <c r="GC393" s="73"/>
      <c r="GD393" s="73"/>
      <c r="GE393" s="73"/>
      <c r="GF393" s="73"/>
      <c r="GG393" s="73"/>
      <c r="GH393" s="73"/>
      <c r="GI393" s="73"/>
      <c r="GJ393" s="73"/>
      <c r="GK393" s="73"/>
      <c r="GL393" s="73"/>
      <c r="GM393" s="73"/>
      <c r="GN393" s="73"/>
      <c r="GO393" s="73"/>
      <c r="GP393" s="73"/>
      <c r="GQ393" s="73"/>
      <c r="GR393" s="73"/>
      <c r="GS393" s="73"/>
      <c r="GT393" s="73"/>
      <c r="GU393" s="73"/>
      <c r="GV393" s="73"/>
      <c r="GW393" s="73"/>
      <c r="GX393" s="73"/>
      <c r="GY393" s="73"/>
      <c r="GZ393" s="73"/>
      <c r="HA393" s="73"/>
      <c r="HB393" s="73"/>
      <c r="HC393" s="73"/>
      <c r="HD393" s="73"/>
      <c r="HE393" s="73"/>
      <c r="HF393" s="73"/>
      <c r="HG393" s="73"/>
      <c r="HH393" s="73"/>
      <c r="HI393" s="73"/>
      <c r="HJ393" s="73"/>
    </row>
    <row r="394" spans="1:218" s="72" customFormat="1">
      <c r="A394" s="85"/>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73"/>
      <c r="BW394" s="73"/>
      <c r="BX394" s="73"/>
      <c r="BY394" s="73"/>
      <c r="BZ394" s="73"/>
      <c r="CA394" s="73"/>
      <c r="CB394" s="73"/>
      <c r="CC394" s="73"/>
      <c r="CD394" s="73"/>
      <c r="CE394" s="73"/>
      <c r="CF394" s="73"/>
      <c r="CG394" s="73"/>
      <c r="CH394" s="73"/>
      <c r="CI394" s="73"/>
      <c r="CJ394" s="73"/>
      <c r="CK394" s="73"/>
      <c r="CL394" s="73"/>
      <c r="CM394" s="73"/>
      <c r="CN394" s="73"/>
      <c r="CO394" s="73"/>
      <c r="CP394" s="73"/>
      <c r="CQ394" s="73"/>
      <c r="CR394" s="73"/>
      <c r="CS394" s="73"/>
      <c r="CT394" s="73"/>
      <c r="CU394" s="73"/>
      <c r="CV394" s="73"/>
      <c r="CW394" s="73"/>
      <c r="CX394" s="73"/>
      <c r="CY394" s="73"/>
      <c r="CZ394" s="73"/>
      <c r="DA394" s="73"/>
      <c r="DB394" s="73"/>
      <c r="DC394" s="73"/>
      <c r="DD394" s="73"/>
      <c r="DE394" s="73"/>
      <c r="DF394" s="73"/>
      <c r="DG394" s="73"/>
      <c r="DH394" s="73"/>
      <c r="DI394" s="73"/>
      <c r="DJ394" s="73"/>
      <c r="DK394" s="73"/>
      <c r="DL394" s="73"/>
      <c r="DM394" s="73"/>
      <c r="DN394" s="73"/>
      <c r="DO394" s="73"/>
      <c r="DP394" s="73"/>
      <c r="DQ394" s="73"/>
      <c r="DR394" s="73"/>
      <c r="DS394" s="73"/>
      <c r="DT394" s="73"/>
      <c r="DU394" s="73"/>
      <c r="DV394" s="73"/>
      <c r="DW394" s="73"/>
      <c r="DX394" s="73"/>
      <c r="DY394" s="73"/>
      <c r="DZ394" s="73"/>
      <c r="EA394" s="73"/>
      <c r="EB394" s="73"/>
      <c r="EC394" s="73"/>
      <c r="ED394" s="73"/>
      <c r="EE394" s="73"/>
      <c r="EF394" s="73"/>
      <c r="EG394" s="73"/>
      <c r="EH394" s="73"/>
      <c r="EI394" s="73"/>
      <c r="EJ394" s="73"/>
      <c r="EK394" s="73"/>
      <c r="EL394" s="73"/>
      <c r="EM394" s="73"/>
      <c r="EN394" s="73"/>
      <c r="EO394" s="73"/>
      <c r="EP394" s="73"/>
      <c r="EQ394" s="73"/>
      <c r="ER394" s="73"/>
      <c r="ES394" s="73"/>
      <c r="ET394" s="73"/>
      <c r="EU394" s="73"/>
      <c r="EV394" s="73"/>
      <c r="EW394" s="73"/>
      <c r="EX394" s="73"/>
      <c r="EY394" s="73"/>
      <c r="EZ394" s="73"/>
      <c r="FA394" s="73"/>
      <c r="FB394" s="73"/>
      <c r="FC394" s="73"/>
      <c r="FD394" s="73"/>
      <c r="FE394" s="73"/>
      <c r="FF394" s="73"/>
      <c r="FG394" s="73"/>
      <c r="FH394" s="73"/>
      <c r="FI394" s="73"/>
      <c r="FJ394" s="73"/>
      <c r="FK394" s="73"/>
      <c r="FL394" s="73"/>
      <c r="FM394" s="73"/>
      <c r="FN394" s="73"/>
      <c r="FO394" s="73"/>
      <c r="FP394" s="73"/>
      <c r="FQ394" s="73"/>
      <c r="FR394" s="73"/>
      <c r="FS394" s="73"/>
      <c r="FT394" s="73"/>
      <c r="FU394" s="73"/>
      <c r="FV394" s="73"/>
      <c r="FW394" s="73"/>
      <c r="FX394" s="73"/>
      <c r="FY394" s="73"/>
      <c r="FZ394" s="73"/>
      <c r="GA394" s="73"/>
      <c r="GB394" s="73"/>
      <c r="GC394" s="73"/>
      <c r="GD394" s="73"/>
      <c r="GE394" s="73"/>
      <c r="GF394" s="73"/>
      <c r="GG394" s="73"/>
      <c r="GH394" s="73"/>
      <c r="GI394" s="73"/>
      <c r="GJ394" s="73"/>
      <c r="GK394" s="73"/>
      <c r="GL394" s="73"/>
      <c r="GM394" s="73"/>
      <c r="GN394" s="73"/>
      <c r="GO394" s="73"/>
      <c r="GP394" s="73"/>
      <c r="GQ394" s="73"/>
      <c r="GR394" s="73"/>
      <c r="GS394" s="73"/>
      <c r="GT394" s="73"/>
      <c r="GU394" s="73"/>
      <c r="GV394" s="73"/>
      <c r="GW394" s="73"/>
      <c r="GX394" s="73"/>
      <c r="GY394" s="73"/>
      <c r="GZ394" s="73"/>
      <c r="HA394" s="73"/>
      <c r="HB394" s="73"/>
      <c r="HC394" s="73"/>
      <c r="HD394" s="73"/>
      <c r="HE394" s="73"/>
      <c r="HF394" s="73"/>
      <c r="HG394" s="73"/>
      <c r="HH394" s="73"/>
      <c r="HI394" s="73"/>
      <c r="HJ394" s="73"/>
    </row>
    <row r="395" spans="1:218" s="72" customFormat="1">
      <c r="A395" s="85"/>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73"/>
      <c r="BW395" s="73"/>
      <c r="BX395" s="73"/>
      <c r="BY395" s="73"/>
      <c r="BZ395" s="73"/>
      <c r="CA395" s="73"/>
      <c r="CB395" s="73"/>
      <c r="CC395" s="73"/>
      <c r="CD395" s="73"/>
      <c r="CE395" s="73"/>
      <c r="CF395" s="73"/>
      <c r="CG395" s="73"/>
      <c r="CH395" s="73"/>
      <c r="CI395" s="73"/>
      <c r="CJ395" s="73"/>
      <c r="CK395" s="73"/>
      <c r="CL395" s="73"/>
      <c r="CM395" s="73"/>
      <c r="CN395" s="73"/>
      <c r="CO395" s="73"/>
      <c r="CP395" s="73"/>
      <c r="CQ395" s="73"/>
      <c r="CR395" s="73"/>
      <c r="CS395" s="73"/>
      <c r="CT395" s="73"/>
      <c r="CU395" s="73"/>
      <c r="CV395" s="73"/>
      <c r="CW395" s="73"/>
      <c r="CX395" s="73"/>
      <c r="CY395" s="73"/>
      <c r="CZ395" s="73"/>
      <c r="DA395" s="73"/>
      <c r="DB395" s="73"/>
      <c r="DC395" s="73"/>
      <c r="DD395" s="73"/>
      <c r="DE395" s="73"/>
      <c r="DF395" s="73"/>
      <c r="DG395" s="73"/>
      <c r="DH395" s="73"/>
      <c r="DI395" s="73"/>
      <c r="DJ395" s="73"/>
      <c r="DK395" s="73"/>
      <c r="DL395" s="73"/>
      <c r="DM395" s="73"/>
      <c r="DN395" s="73"/>
      <c r="DO395" s="73"/>
      <c r="DP395" s="73"/>
      <c r="DQ395" s="73"/>
      <c r="DR395" s="73"/>
      <c r="DS395" s="73"/>
      <c r="DT395" s="73"/>
      <c r="DU395" s="73"/>
      <c r="DV395" s="73"/>
      <c r="DW395" s="73"/>
      <c r="DX395" s="73"/>
      <c r="DY395" s="73"/>
      <c r="DZ395" s="73"/>
      <c r="EA395" s="73"/>
      <c r="EB395" s="73"/>
      <c r="EC395" s="73"/>
      <c r="ED395" s="73"/>
      <c r="EE395" s="73"/>
      <c r="EF395" s="73"/>
      <c r="EG395" s="73"/>
      <c r="EH395" s="73"/>
      <c r="EI395" s="73"/>
      <c r="EJ395" s="73"/>
      <c r="EK395" s="73"/>
      <c r="EL395" s="73"/>
      <c r="EM395" s="73"/>
      <c r="EN395" s="73"/>
      <c r="EO395" s="73"/>
      <c r="EP395" s="73"/>
      <c r="EQ395" s="73"/>
      <c r="ER395" s="73"/>
      <c r="ES395" s="73"/>
      <c r="ET395" s="73"/>
      <c r="EU395" s="73"/>
      <c r="EV395" s="73"/>
      <c r="EW395" s="73"/>
      <c r="EX395" s="73"/>
      <c r="EY395" s="73"/>
      <c r="EZ395" s="73"/>
      <c r="FA395" s="73"/>
      <c r="FB395" s="73"/>
      <c r="FC395" s="73"/>
      <c r="FD395" s="73"/>
      <c r="FE395" s="73"/>
      <c r="FF395" s="73"/>
      <c r="FG395" s="73"/>
      <c r="FH395" s="73"/>
      <c r="FI395" s="73"/>
      <c r="FJ395" s="73"/>
      <c r="FK395" s="73"/>
      <c r="FL395" s="73"/>
      <c r="FM395" s="73"/>
      <c r="FN395" s="73"/>
      <c r="FO395" s="73"/>
      <c r="FP395" s="73"/>
      <c r="FQ395" s="73"/>
      <c r="FR395" s="73"/>
      <c r="FS395" s="73"/>
      <c r="FT395" s="73"/>
      <c r="FU395" s="73"/>
      <c r="FV395" s="73"/>
      <c r="FW395" s="73"/>
      <c r="FX395" s="73"/>
      <c r="FY395" s="73"/>
      <c r="FZ395" s="73"/>
      <c r="GA395" s="73"/>
      <c r="GB395" s="73"/>
      <c r="GC395" s="73"/>
      <c r="GD395" s="73"/>
      <c r="GE395" s="73"/>
      <c r="GF395" s="73"/>
      <c r="GG395" s="73"/>
      <c r="GH395" s="73"/>
      <c r="GI395" s="73"/>
      <c r="GJ395" s="73"/>
      <c r="GK395" s="73"/>
      <c r="GL395" s="73"/>
      <c r="GM395" s="73"/>
      <c r="GN395" s="73"/>
      <c r="GO395" s="73"/>
      <c r="GP395" s="73"/>
      <c r="GQ395" s="73"/>
      <c r="GR395" s="73"/>
      <c r="GS395" s="73"/>
      <c r="GT395" s="73"/>
      <c r="GU395" s="73"/>
      <c r="GV395" s="73"/>
      <c r="GW395" s="73"/>
      <c r="GX395" s="73"/>
      <c r="GY395" s="73"/>
      <c r="GZ395" s="73"/>
      <c r="HA395" s="73"/>
      <c r="HB395" s="73"/>
      <c r="HC395" s="73"/>
      <c r="HD395" s="73"/>
      <c r="HE395" s="73"/>
      <c r="HF395" s="73"/>
      <c r="HG395" s="73"/>
      <c r="HH395" s="73"/>
      <c r="HI395" s="73"/>
      <c r="HJ395" s="73"/>
    </row>
    <row r="396" spans="1:218" s="72" customFormat="1">
      <c r="A396" s="85"/>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73"/>
      <c r="BW396" s="73"/>
      <c r="BX396" s="73"/>
      <c r="BY396" s="73"/>
      <c r="BZ396" s="73"/>
      <c r="CA396" s="73"/>
      <c r="CB396" s="73"/>
      <c r="CC396" s="73"/>
      <c r="CD396" s="73"/>
      <c r="CE396" s="73"/>
      <c r="CF396" s="73"/>
      <c r="CG396" s="73"/>
      <c r="CH396" s="73"/>
      <c r="CI396" s="73"/>
      <c r="CJ396" s="73"/>
      <c r="CK396" s="73"/>
      <c r="CL396" s="73"/>
      <c r="CM396" s="73"/>
      <c r="CN396" s="73"/>
      <c r="CO396" s="73"/>
      <c r="CP396" s="73"/>
      <c r="CQ396" s="73"/>
      <c r="CR396" s="73"/>
      <c r="CS396" s="73"/>
      <c r="CT396" s="73"/>
      <c r="CU396" s="73"/>
      <c r="CV396" s="73"/>
      <c r="CW396" s="73"/>
      <c r="CX396" s="73"/>
      <c r="CY396" s="73"/>
      <c r="CZ396" s="73"/>
      <c r="DA396" s="73"/>
      <c r="DB396" s="73"/>
      <c r="DC396" s="73"/>
      <c r="DD396" s="73"/>
      <c r="DE396" s="73"/>
      <c r="DF396" s="73"/>
      <c r="DG396" s="73"/>
      <c r="DH396" s="73"/>
      <c r="DI396" s="73"/>
      <c r="DJ396" s="73"/>
      <c r="DK396" s="73"/>
      <c r="DL396" s="73"/>
      <c r="DM396" s="73"/>
      <c r="DN396" s="73"/>
      <c r="DO396" s="73"/>
      <c r="DP396" s="73"/>
      <c r="DQ396" s="73"/>
      <c r="DR396" s="73"/>
      <c r="DS396" s="73"/>
      <c r="DT396" s="73"/>
      <c r="DU396" s="73"/>
      <c r="DV396" s="73"/>
      <c r="DW396" s="73"/>
      <c r="DX396" s="73"/>
      <c r="DY396" s="73"/>
      <c r="DZ396" s="73"/>
      <c r="EA396" s="73"/>
      <c r="EB396" s="73"/>
      <c r="EC396" s="73"/>
      <c r="ED396" s="73"/>
      <c r="EE396" s="73"/>
      <c r="EF396" s="73"/>
      <c r="EG396" s="73"/>
      <c r="EH396" s="73"/>
      <c r="EI396" s="73"/>
      <c r="EJ396" s="73"/>
      <c r="EK396" s="73"/>
      <c r="EL396" s="73"/>
      <c r="EM396" s="73"/>
      <c r="EN396" s="73"/>
      <c r="EO396" s="73"/>
      <c r="EP396" s="73"/>
      <c r="EQ396" s="73"/>
      <c r="ER396" s="73"/>
      <c r="ES396" s="73"/>
      <c r="ET396" s="73"/>
      <c r="EU396" s="73"/>
      <c r="EV396" s="73"/>
      <c r="EW396" s="73"/>
      <c r="EX396" s="73"/>
      <c r="EY396" s="73"/>
      <c r="EZ396" s="73"/>
      <c r="FA396" s="73"/>
      <c r="FB396" s="73"/>
      <c r="FC396" s="73"/>
      <c r="FD396" s="73"/>
      <c r="FE396" s="73"/>
      <c r="FF396" s="73"/>
      <c r="FG396" s="73"/>
      <c r="FH396" s="73"/>
      <c r="FI396" s="73"/>
      <c r="FJ396" s="73"/>
      <c r="FK396" s="73"/>
      <c r="FL396" s="73"/>
      <c r="FM396" s="73"/>
      <c r="FN396" s="73"/>
      <c r="FO396" s="73"/>
      <c r="FP396" s="73"/>
      <c r="FQ396" s="73"/>
      <c r="FR396" s="73"/>
      <c r="FS396" s="73"/>
      <c r="FT396" s="73"/>
      <c r="FU396" s="73"/>
      <c r="FV396" s="73"/>
      <c r="FW396" s="73"/>
      <c r="FX396" s="73"/>
      <c r="FY396" s="73"/>
      <c r="FZ396" s="73"/>
      <c r="GA396" s="73"/>
      <c r="GB396" s="73"/>
      <c r="GC396" s="73"/>
      <c r="GD396" s="73"/>
      <c r="GE396" s="73"/>
      <c r="GF396" s="73"/>
      <c r="GG396" s="73"/>
      <c r="GH396" s="73"/>
      <c r="GI396" s="73"/>
      <c r="GJ396" s="73"/>
      <c r="GK396" s="73"/>
      <c r="GL396" s="73"/>
      <c r="GM396" s="73"/>
      <c r="GN396" s="73"/>
      <c r="GO396" s="73"/>
      <c r="GP396" s="73"/>
      <c r="GQ396" s="73"/>
      <c r="GR396" s="73"/>
      <c r="GS396" s="73"/>
      <c r="GT396" s="73"/>
      <c r="GU396" s="73"/>
      <c r="GV396" s="73"/>
      <c r="GW396" s="73"/>
      <c r="GX396" s="73"/>
      <c r="GY396" s="73"/>
      <c r="GZ396" s="73"/>
      <c r="HA396" s="73"/>
      <c r="HB396" s="73"/>
      <c r="HC396" s="73"/>
      <c r="HD396" s="73"/>
      <c r="HE396" s="73"/>
      <c r="HF396" s="73"/>
      <c r="HG396" s="73"/>
      <c r="HH396" s="73"/>
      <c r="HI396" s="73"/>
      <c r="HJ396" s="73"/>
    </row>
    <row r="397" spans="1:218" s="72" customFormat="1">
      <c r="A397" s="85"/>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c r="BX397" s="73"/>
      <c r="BY397" s="73"/>
      <c r="BZ397" s="73"/>
      <c r="CA397" s="73"/>
      <c r="CB397" s="73"/>
      <c r="CC397" s="73"/>
      <c r="CD397" s="73"/>
      <c r="CE397" s="73"/>
      <c r="CF397" s="73"/>
      <c r="CG397" s="73"/>
      <c r="CH397" s="73"/>
      <c r="CI397" s="73"/>
      <c r="CJ397" s="73"/>
      <c r="CK397" s="73"/>
      <c r="CL397" s="73"/>
      <c r="CM397" s="73"/>
      <c r="CN397" s="73"/>
      <c r="CO397" s="73"/>
      <c r="CP397" s="73"/>
      <c r="CQ397" s="73"/>
      <c r="CR397" s="73"/>
      <c r="CS397" s="73"/>
      <c r="CT397" s="73"/>
      <c r="CU397" s="73"/>
      <c r="CV397" s="73"/>
      <c r="CW397" s="73"/>
      <c r="CX397" s="73"/>
      <c r="CY397" s="73"/>
      <c r="CZ397" s="73"/>
      <c r="DA397" s="73"/>
      <c r="DB397" s="73"/>
      <c r="DC397" s="73"/>
      <c r="DD397" s="73"/>
      <c r="DE397" s="73"/>
      <c r="DF397" s="73"/>
      <c r="DG397" s="73"/>
      <c r="DH397" s="73"/>
      <c r="DI397" s="73"/>
      <c r="DJ397" s="73"/>
      <c r="DK397" s="73"/>
      <c r="DL397" s="73"/>
      <c r="DM397" s="73"/>
      <c r="DN397" s="73"/>
      <c r="DO397" s="73"/>
      <c r="DP397" s="73"/>
      <c r="DQ397" s="73"/>
      <c r="DR397" s="73"/>
      <c r="DS397" s="73"/>
      <c r="DT397" s="73"/>
      <c r="DU397" s="73"/>
      <c r="DV397" s="73"/>
      <c r="DW397" s="73"/>
      <c r="DX397" s="73"/>
      <c r="DY397" s="73"/>
      <c r="DZ397" s="73"/>
      <c r="EA397" s="73"/>
      <c r="EB397" s="73"/>
      <c r="EC397" s="73"/>
      <c r="ED397" s="73"/>
      <c r="EE397" s="73"/>
      <c r="EF397" s="73"/>
      <c r="EG397" s="73"/>
      <c r="EH397" s="73"/>
      <c r="EI397" s="73"/>
      <c r="EJ397" s="73"/>
      <c r="EK397" s="73"/>
      <c r="EL397" s="73"/>
      <c r="EM397" s="73"/>
      <c r="EN397" s="73"/>
      <c r="EO397" s="73"/>
      <c r="EP397" s="73"/>
      <c r="EQ397" s="73"/>
      <c r="ER397" s="73"/>
      <c r="ES397" s="73"/>
      <c r="ET397" s="73"/>
      <c r="EU397" s="73"/>
      <c r="EV397" s="73"/>
      <c r="EW397" s="73"/>
      <c r="EX397" s="73"/>
      <c r="EY397" s="73"/>
      <c r="EZ397" s="73"/>
      <c r="FA397" s="73"/>
      <c r="FB397" s="73"/>
      <c r="FC397" s="73"/>
      <c r="FD397" s="73"/>
      <c r="FE397" s="73"/>
      <c r="FF397" s="73"/>
      <c r="FG397" s="73"/>
      <c r="FH397" s="73"/>
      <c r="FI397" s="73"/>
      <c r="FJ397" s="73"/>
      <c r="FK397" s="73"/>
      <c r="FL397" s="73"/>
      <c r="FM397" s="73"/>
      <c r="FN397" s="73"/>
      <c r="FO397" s="73"/>
      <c r="FP397" s="73"/>
      <c r="FQ397" s="73"/>
      <c r="FR397" s="73"/>
      <c r="FS397" s="73"/>
      <c r="FT397" s="73"/>
      <c r="FU397" s="73"/>
      <c r="FV397" s="73"/>
      <c r="FW397" s="73"/>
      <c r="FX397" s="73"/>
      <c r="FY397" s="73"/>
      <c r="FZ397" s="73"/>
      <c r="GA397" s="73"/>
      <c r="GB397" s="73"/>
      <c r="GC397" s="73"/>
      <c r="GD397" s="73"/>
      <c r="GE397" s="73"/>
      <c r="GF397" s="73"/>
      <c r="GG397" s="73"/>
      <c r="GH397" s="73"/>
      <c r="GI397" s="73"/>
      <c r="GJ397" s="73"/>
      <c r="GK397" s="73"/>
      <c r="GL397" s="73"/>
      <c r="GM397" s="73"/>
      <c r="GN397" s="73"/>
      <c r="GO397" s="73"/>
      <c r="GP397" s="73"/>
      <c r="GQ397" s="73"/>
      <c r="GR397" s="73"/>
      <c r="GS397" s="73"/>
      <c r="GT397" s="73"/>
      <c r="GU397" s="73"/>
      <c r="GV397" s="73"/>
      <c r="GW397" s="73"/>
      <c r="GX397" s="73"/>
      <c r="GY397" s="73"/>
      <c r="GZ397" s="73"/>
      <c r="HA397" s="73"/>
      <c r="HB397" s="73"/>
      <c r="HC397" s="73"/>
      <c r="HD397" s="73"/>
      <c r="HE397" s="73"/>
      <c r="HF397" s="73"/>
      <c r="HG397" s="73"/>
      <c r="HH397" s="73"/>
      <c r="HI397" s="73"/>
      <c r="HJ397" s="73"/>
    </row>
    <row r="398" spans="1:218" s="72" customFormat="1">
      <c r="A398" s="85"/>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c r="BX398" s="73"/>
      <c r="BY398" s="73"/>
      <c r="BZ398" s="73"/>
      <c r="CA398" s="73"/>
      <c r="CB398" s="73"/>
      <c r="CC398" s="73"/>
      <c r="CD398" s="73"/>
      <c r="CE398" s="73"/>
      <c r="CF398" s="73"/>
      <c r="CG398" s="73"/>
      <c r="CH398" s="73"/>
      <c r="CI398" s="73"/>
      <c r="CJ398" s="73"/>
      <c r="CK398" s="73"/>
      <c r="CL398" s="73"/>
      <c r="CM398" s="73"/>
      <c r="CN398" s="73"/>
      <c r="CO398" s="73"/>
      <c r="CP398" s="73"/>
      <c r="CQ398" s="73"/>
      <c r="CR398" s="73"/>
      <c r="CS398" s="73"/>
      <c r="CT398" s="73"/>
      <c r="CU398" s="73"/>
      <c r="CV398" s="73"/>
      <c r="CW398" s="73"/>
      <c r="CX398" s="73"/>
      <c r="CY398" s="73"/>
      <c r="CZ398" s="73"/>
      <c r="DA398" s="73"/>
      <c r="DB398" s="73"/>
      <c r="DC398" s="73"/>
      <c r="DD398" s="73"/>
      <c r="DE398" s="73"/>
      <c r="DF398" s="73"/>
      <c r="DG398" s="73"/>
      <c r="DH398" s="73"/>
      <c r="DI398" s="73"/>
      <c r="DJ398" s="73"/>
      <c r="DK398" s="73"/>
      <c r="DL398" s="73"/>
      <c r="DM398" s="73"/>
      <c r="DN398" s="73"/>
      <c r="DO398" s="73"/>
      <c r="DP398" s="73"/>
      <c r="DQ398" s="73"/>
      <c r="DR398" s="73"/>
      <c r="DS398" s="73"/>
      <c r="DT398" s="73"/>
      <c r="DU398" s="73"/>
      <c r="DV398" s="73"/>
      <c r="DW398" s="73"/>
      <c r="DX398" s="73"/>
      <c r="DY398" s="73"/>
      <c r="DZ398" s="73"/>
      <c r="EA398" s="73"/>
      <c r="EB398" s="73"/>
      <c r="EC398" s="73"/>
      <c r="ED398" s="73"/>
      <c r="EE398" s="73"/>
      <c r="EF398" s="73"/>
      <c r="EG398" s="73"/>
      <c r="EH398" s="73"/>
      <c r="EI398" s="73"/>
      <c r="EJ398" s="73"/>
      <c r="EK398" s="73"/>
      <c r="EL398" s="73"/>
      <c r="EM398" s="73"/>
      <c r="EN398" s="73"/>
      <c r="EO398" s="73"/>
      <c r="EP398" s="73"/>
      <c r="EQ398" s="73"/>
      <c r="ER398" s="73"/>
      <c r="ES398" s="73"/>
      <c r="ET398" s="73"/>
      <c r="EU398" s="73"/>
      <c r="EV398" s="73"/>
      <c r="EW398" s="73"/>
      <c r="EX398" s="73"/>
      <c r="EY398" s="73"/>
      <c r="EZ398" s="73"/>
      <c r="FA398" s="73"/>
      <c r="FB398" s="73"/>
      <c r="FC398" s="73"/>
      <c r="FD398" s="73"/>
      <c r="FE398" s="73"/>
      <c r="FF398" s="73"/>
      <c r="FG398" s="73"/>
      <c r="FH398" s="73"/>
      <c r="FI398" s="73"/>
      <c r="FJ398" s="73"/>
      <c r="FK398" s="73"/>
      <c r="FL398" s="73"/>
      <c r="FM398" s="73"/>
      <c r="FN398" s="73"/>
      <c r="FO398" s="73"/>
      <c r="FP398" s="73"/>
      <c r="FQ398" s="73"/>
      <c r="FR398" s="73"/>
      <c r="FS398" s="73"/>
      <c r="FT398" s="73"/>
      <c r="FU398" s="73"/>
      <c r="FV398" s="73"/>
      <c r="FW398" s="73"/>
      <c r="FX398" s="73"/>
      <c r="FY398" s="73"/>
      <c r="FZ398" s="73"/>
      <c r="GA398" s="73"/>
      <c r="GB398" s="73"/>
      <c r="GC398" s="73"/>
      <c r="GD398" s="73"/>
      <c r="GE398" s="73"/>
      <c r="GF398" s="73"/>
      <c r="GG398" s="73"/>
      <c r="GH398" s="73"/>
      <c r="GI398" s="73"/>
      <c r="GJ398" s="73"/>
      <c r="GK398" s="73"/>
      <c r="GL398" s="73"/>
      <c r="GM398" s="73"/>
      <c r="GN398" s="73"/>
      <c r="GO398" s="73"/>
      <c r="GP398" s="73"/>
      <c r="GQ398" s="73"/>
      <c r="GR398" s="73"/>
      <c r="GS398" s="73"/>
      <c r="GT398" s="73"/>
      <c r="GU398" s="73"/>
      <c r="GV398" s="73"/>
      <c r="GW398" s="73"/>
      <c r="GX398" s="73"/>
      <c r="GY398" s="73"/>
      <c r="GZ398" s="73"/>
      <c r="HA398" s="73"/>
      <c r="HB398" s="73"/>
      <c r="HC398" s="73"/>
      <c r="HD398" s="73"/>
      <c r="HE398" s="73"/>
      <c r="HF398" s="73"/>
      <c r="HG398" s="73"/>
      <c r="HH398" s="73"/>
      <c r="HI398" s="73"/>
      <c r="HJ398" s="73"/>
    </row>
    <row r="399" spans="1:218" s="72" customFormat="1">
      <c r="A399" s="85"/>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73"/>
      <c r="BW399" s="73"/>
      <c r="BX399" s="73"/>
      <c r="BY399" s="73"/>
      <c r="BZ399" s="73"/>
      <c r="CA399" s="73"/>
      <c r="CB399" s="73"/>
      <c r="CC399" s="73"/>
      <c r="CD399" s="73"/>
      <c r="CE399" s="73"/>
      <c r="CF399" s="73"/>
      <c r="CG399" s="73"/>
      <c r="CH399" s="73"/>
      <c r="CI399" s="73"/>
      <c r="CJ399" s="73"/>
      <c r="CK399" s="73"/>
      <c r="CL399" s="73"/>
      <c r="CM399" s="73"/>
      <c r="CN399" s="73"/>
      <c r="CO399" s="73"/>
      <c r="CP399" s="73"/>
      <c r="CQ399" s="73"/>
      <c r="CR399" s="73"/>
      <c r="CS399" s="73"/>
      <c r="CT399" s="73"/>
      <c r="CU399" s="73"/>
      <c r="CV399" s="73"/>
      <c r="CW399" s="73"/>
      <c r="CX399" s="73"/>
      <c r="CY399" s="73"/>
      <c r="CZ399" s="73"/>
      <c r="DA399" s="73"/>
      <c r="DB399" s="73"/>
      <c r="DC399" s="73"/>
      <c r="DD399" s="73"/>
      <c r="DE399" s="73"/>
      <c r="DF399" s="73"/>
      <c r="DG399" s="73"/>
      <c r="DH399" s="73"/>
      <c r="DI399" s="73"/>
      <c r="DJ399" s="73"/>
      <c r="DK399" s="73"/>
      <c r="DL399" s="73"/>
      <c r="DM399" s="73"/>
      <c r="DN399" s="73"/>
      <c r="DO399" s="73"/>
      <c r="DP399" s="73"/>
      <c r="DQ399" s="73"/>
      <c r="DR399" s="73"/>
      <c r="DS399" s="73"/>
      <c r="DT399" s="73"/>
      <c r="DU399" s="73"/>
      <c r="DV399" s="73"/>
      <c r="DW399" s="73"/>
      <c r="DX399" s="73"/>
      <c r="DY399" s="73"/>
      <c r="DZ399" s="73"/>
      <c r="EA399" s="73"/>
      <c r="EB399" s="73"/>
      <c r="EC399" s="73"/>
      <c r="ED399" s="73"/>
      <c r="EE399" s="73"/>
      <c r="EF399" s="73"/>
      <c r="EG399" s="73"/>
      <c r="EH399" s="73"/>
      <c r="EI399" s="73"/>
      <c r="EJ399" s="73"/>
      <c r="EK399" s="73"/>
      <c r="EL399" s="73"/>
      <c r="EM399" s="73"/>
      <c r="EN399" s="73"/>
      <c r="EO399" s="73"/>
      <c r="EP399" s="73"/>
      <c r="EQ399" s="73"/>
      <c r="ER399" s="73"/>
      <c r="ES399" s="73"/>
      <c r="ET399" s="73"/>
      <c r="EU399" s="73"/>
      <c r="EV399" s="73"/>
      <c r="EW399" s="73"/>
      <c r="EX399" s="73"/>
      <c r="EY399" s="73"/>
      <c r="EZ399" s="73"/>
      <c r="FA399" s="73"/>
      <c r="FB399" s="73"/>
      <c r="FC399" s="73"/>
      <c r="FD399" s="73"/>
      <c r="FE399" s="73"/>
      <c r="FF399" s="73"/>
      <c r="FG399" s="73"/>
      <c r="FH399" s="73"/>
      <c r="FI399" s="73"/>
      <c r="FJ399" s="73"/>
      <c r="FK399" s="73"/>
      <c r="FL399" s="73"/>
      <c r="FM399" s="73"/>
      <c r="FN399" s="73"/>
      <c r="FO399" s="73"/>
      <c r="FP399" s="73"/>
      <c r="FQ399" s="73"/>
      <c r="FR399" s="73"/>
      <c r="FS399" s="73"/>
      <c r="FT399" s="73"/>
      <c r="FU399" s="73"/>
      <c r="FV399" s="73"/>
      <c r="FW399" s="73"/>
      <c r="FX399" s="73"/>
      <c r="FY399" s="73"/>
      <c r="FZ399" s="73"/>
      <c r="GA399" s="73"/>
      <c r="GB399" s="73"/>
      <c r="GC399" s="73"/>
      <c r="GD399" s="73"/>
      <c r="GE399" s="73"/>
      <c r="GF399" s="73"/>
      <c r="GG399" s="73"/>
      <c r="GH399" s="73"/>
      <c r="GI399" s="73"/>
      <c r="GJ399" s="73"/>
      <c r="GK399" s="73"/>
      <c r="GL399" s="73"/>
      <c r="GM399" s="73"/>
      <c r="GN399" s="73"/>
      <c r="GO399" s="73"/>
      <c r="GP399" s="73"/>
      <c r="GQ399" s="73"/>
      <c r="GR399" s="73"/>
      <c r="GS399" s="73"/>
      <c r="GT399" s="73"/>
      <c r="GU399" s="73"/>
      <c r="GV399" s="73"/>
      <c r="GW399" s="73"/>
      <c r="GX399" s="73"/>
      <c r="GY399" s="73"/>
      <c r="GZ399" s="73"/>
      <c r="HA399" s="73"/>
      <c r="HB399" s="73"/>
      <c r="HC399" s="73"/>
      <c r="HD399" s="73"/>
      <c r="HE399" s="73"/>
      <c r="HF399" s="73"/>
      <c r="HG399" s="73"/>
      <c r="HH399" s="73"/>
      <c r="HI399" s="73"/>
      <c r="HJ399" s="73"/>
    </row>
    <row r="400" spans="1:218" s="72" customFormat="1">
      <c r="A400" s="85"/>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73"/>
      <c r="BW400" s="73"/>
      <c r="BX400" s="73"/>
      <c r="BY400" s="73"/>
      <c r="BZ400" s="73"/>
      <c r="CA400" s="73"/>
      <c r="CB400" s="73"/>
      <c r="CC400" s="73"/>
      <c r="CD400" s="73"/>
      <c r="CE400" s="73"/>
      <c r="CF400" s="73"/>
      <c r="CG400" s="73"/>
      <c r="CH400" s="73"/>
      <c r="CI400" s="73"/>
      <c r="CJ400" s="73"/>
      <c r="CK400" s="73"/>
      <c r="CL400" s="73"/>
      <c r="CM400" s="73"/>
      <c r="CN400" s="73"/>
      <c r="CO400" s="73"/>
      <c r="CP400" s="73"/>
      <c r="CQ400" s="73"/>
      <c r="CR400" s="73"/>
      <c r="CS400" s="73"/>
      <c r="CT400" s="73"/>
      <c r="CU400" s="73"/>
      <c r="CV400" s="73"/>
      <c r="CW400" s="73"/>
      <c r="CX400" s="73"/>
      <c r="CY400" s="73"/>
      <c r="CZ400" s="73"/>
      <c r="DA400" s="73"/>
      <c r="DB400" s="73"/>
      <c r="DC400" s="73"/>
      <c r="DD400" s="73"/>
      <c r="DE400" s="73"/>
      <c r="DF400" s="73"/>
      <c r="DG400" s="73"/>
      <c r="DH400" s="73"/>
      <c r="DI400" s="73"/>
      <c r="DJ400" s="73"/>
      <c r="DK400" s="73"/>
      <c r="DL400" s="73"/>
      <c r="DM400" s="73"/>
      <c r="DN400" s="73"/>
      <c r="DO400" s="73"/>
      <c r="DP400" s="73"/>
      <c r="DQ400" s="73"/>
      <c r="DR400" s="73"/>
      <c r="DS400" s="73"/>
      <c r="DT400" s="73"/>
      <c r="DU400" s="73"/>
      <c r="DV400" s="73"/>
      <c r="DW400" s="73"/>
      <c r="DX400" s="73"/>
      <c r="DY400" s="73"/>
      <c r="DZ400" s="73"/>
      <c r="EA400" s="73"/>
      <c r="EB400" s="73"/>
      <c r="EC400" s="73"/>
      <c r="ED400" s="73"/>
      <c r="EE400" s="73"/>
      <c r="EF400" s="73"/>
      <c r="EG400" s="73"/>
      <c r="EH400" s="73"/>
      <c r="EI400" s="73"/>
      <c r="EJ400" s="73"/>
      <c r="EK400" s="73"/>
      <c r="EL400" s="73"/>
      <c r="EM400" s="73"/>
      <c r="EN400" s="73"/>
      <c r="EO400" s="73"/>
      <c r="EP400" s="73"/>
      <c r="EQ400" s="73"/>
      <c r="ER400" s="73"/>
      <c r="ES400" s="73"/>
      <c r="ET400" s="73"/>
      <c r="EU400" s="73"/>
      <c r="EV400" s="73"/>
      <c r="EW400" s="73"/>
      <c r="EX400" s="73"/>
      <c r="EY400" s="73"/>
      <c r="EZ400" s="73"/>
      <c r="FA400" s="73"/>
      <c r="FB400" s="73"/>
      <c r="FC400" s="73"/>
      <c r="FD400" s="73"/>
      <c r="FE400" s="73"/>
      <c r="FF400" s="73"/>
      <c r="FG400" s="73"/>
      <c r="FH400" s="73"/>
      <c r="FI400" s="73"/>
      <c r="FJ400" s="73"/>
      <c r="FK400" s="73"/>
      <c r="FL400" s="73"/>
      <c r="FM400" s="73"/>
      <c r="FN400" s="73"/>
      <c r="FO400" s="73"/>
      <c r="FP400" s="73"/>
      <c r="FQ400" s="73"/>
      <c r="FR400" s="73"/>
      <c r="FS400" s="73"/>
      <c r="FT400" s="73"/>
      <c r="FU400" s="73"/>
      <c r="FV400" s="73"/>
      <c r="FW400" s="73"/>
      <c r="FX400" s="73"/>
      <c r="FY400" s="73"/>
      <c r="FZ400" s="73"/>
      <c r="GA400" s="73"/>
      <c r="GB400" s="73"/>
      <c r="GC400" s="73"/>
      <c r="GD400" s="73"/>
      <c r="GE400" s="73"/>
      <c r="GF400" s="73"/>
      <c r="GG400" s="73"/>
      <c r="GH400" s="73"/>
      <c r="GI400" s="73"/>
      <c r="GJ400" s="73"/>
      <c r="GK400" s="73"/>
      <c r="GL400" s="73"/>
      <c r="GM400" s="73"/>
      <c r="GN400" s="73"/>
      <c r="GO400" s="73"/>
      <c r="GP400" s="73"/>
      <c r="GQ400" s="73"/>
      <c r="GR400" s="73"/>
      <c r="GS400" s="73"/>
      <c r="GT400" s="73"/>
      <c r="GU400" s="73"/>
      <c r="GV400" s="73"/>
      <c r="GW400" s="73"/>
      <c r="GX400" s="73"/>
      <c r="GY400" s="73"/>
      <c r="GZ400" s="73"/>
      <c r="HA400" s="73"/>
      <c r="HB400" s="73"/>
      <c r="HC400" s="73"/>
      <c r="HD400" s="73"/>
      <c r="HE400" s="73"/>
      <c r="HF400" s="73"/>
      <c r="HG400" s="73"/>
      <c r="HH400" s="73"/>
      <c r="HI400" s="73"/>
      <c r="HJ400" s="73"/>
    </row>
    <row r="401" spans="1:218" s="72" customFormat="1">
      <c r="A401" s="85"/>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c r="BX401" s="73"/>
      <c r="BY401" s="73"/>
      <c r="BZ401" s="73"/>
      <c r="CA401" s="73"/>
      <c r="CB401" s="73"/>
      <c r="CC401" s="73"/>
      <c r="CD401" s="73"/>
      <c r="CE401" s="73"/>
      <c r="CF401" s="73"/>
      <c r="CG401" s="73"/>
      <c r="CH401" s="73"/>
      <c r="CI401" s="73"/>
      <c r="CJ401" s="73"/>
      <c r="CK401" s="73"/>
      <c r="CL401" s="73"/>
      <c r="CM401" s="73"/>
      <c r="CN401" s="73"/>
      <c r="CO401" s="73"/>
      <c r="CP401" s="73"/>
      <c r="CQ401" s="73"/>
      <c r="CR401" s="73"/>
      <c r="CS401" s="73"/>
      <c r="CT401" s="73"/>
      <c r="CU401" s="73"/>
      <c r="CV401" s="73"/>
      <c r="CW401" s="73"/>
      <c r="CX401" s="73"/>
      <c r="CY401" s="73"/>
      <c r="CZ401" s="73"/>
      <c r="DA401" s="73"/>
      <c r="DB401" s="73"/>
      <c r="DC401" s="73"/>
      <c r="DD401" s="73"/>
      <c r="DE401" s="73"/>
      <c r="DF401" s="73"/>
      <c r="DG401" s="73"/>
      <c r="DH401" s="73"/>
      <c r="DI401" s="73"/>
      <c r="DJ401" s="73"/>
      <c r="DK401" s="73"/>
      <c r="DL401" s="73"/>
      <c r="DM401" s="73"/>
      <c r="DN401" s="73"/>
      <c r="DO401" s="73"/>
      <c r="DP401" s="73"/>
      <c r="DQ401" s="73"/>
      <c r="DR401" s="73"/>
      <c r="DS401" s="73"/>
      <c r="DT401" s="73"/>
      <c r="DU401" s="73"/>
      <c r="DV401" s="73"/>
      <c r="DW401" s="73"/>
      <c r="DX401" s="73"/>
      <c r="DY401" s="73"/>
      <c r="DZ401" s="73"/>
      <c r="EA401" s="73"/>
      <c r="EB401" s="73"/>
      <c r="EC401" s="73"/>
      <c r="ED401" s="73"/>
      <c r="EE401" s="73"/>
      <c r="EF401" s="73"/>
      <c r="EG401" s="73"/>
      <c r="EH401" s="73"/>
      <c r="EI401" s="73"/>
      <c r="EJ401" s="73"/>
      <c r="EK401" s="73"/>
      <c r="EL401" s="73"/>
      <c r="EM401" s="73"/>
      <c r="EN401" s="73"/>
      <c r="EO401" s="73"/>
      <c r="EP401" s="73"/>
      <c r="EQ401" s="73"/>
      <c r="ER401" s="73"/>
      <c r="ES401" s="73"/>
      <c r="ET401" s="73"/>
      <c r="EU401" s="73"/>
      <c r="EV401" s="73"/>
      <c r="EW401" s="73"/>
      <c r="EX401" s="73"/>
      <c r="EY401" s="73"/>
      <c r="EZ401" s="73"/>
      <c r="FA401" s="73"/>
      <c r="FB401" s="73"/>
      <c r="FC401" s="73"/>
      <c r="FD401" s="73"/>
      <c r="FE401" s="73"/>
      <c r="FF401" s="73"/>
      <c r="FG401" s="73"/>
      <c r="FH401" s="73"/>
      <c r="FI401" s="73"/>
      <c r="FJ401" s="73"/>
      <c r="FK401" s="73"/>
      <c r="FL401" s="73"/>
      <c r="FM401" s="73"/>
      <c r="FN401" s="73"/>
      <c r="FO401" s="73"/>
      <c r="FP401" s="73"/>
      <c r="FQ401" s="73"/>
      <c r="FR401" s="73"/>
      <c r="FS401" s="73"/>
      <c r="FT401" s="73"/>
      <c r="FU401" s="73"/>
      <c r="FV401" s="73"/>
      <c r="FW401" s="73"/>
      <c r="FX401" s="73"/>
      <c r="FY401" s="73"/>
      <c r="FZ401" s="73"/>
      <c r="GA401" s="73"/>
      <c r="GB401" s="73"/>
      <c r="GC401" s="73"/>
      <c r="GD401" s="73"/>
      <c r="GE401" s="73"/>
      <c r="GF401" s="73"/>
      <c r="GG401" s="73"/>
      <c r="GH401" s="73"/>
      <c r="GI401" s="73"/>
      <c r="GJ401" s="73"/>
      <c r="GK401" s="73"/>
      <c r="GL401" s="73"/>
      <c r="GM401" s="73"/>
      <c r="GN401" s="73"/>
      <c r="GO401" s="73"/>
      <c r="GP401" s="73"/>
      <c r="GQ401" s="73"/>
      <c r="GR401" s="73"/>
      <c r="GS401" s="73"/>
      <c r="GT401" s="73"/>
      <c r="GU401" s="73"/>
      <c r="GV401" s="73"/>
      <c r="GW401" s="73"/>
      <c r="GX401" s="73"/>
      <c r="GY401" s="73"/>
      <c r="GZ401" s="73"/>
      <c r="HA401" s="73"/>
      <c r="HB401" s="73"/>
      <c r="HC401" s="73"/>
      <c r="HD401" s="73"/>
      <c r="HE401" s="73"/>
      <c r="HF401" s="73"/>
      <c r="HG401" s="73"/>
      <c r="HH401" s="73"/>
      <c r="HI401" s="73"/>
      <c r="HJ401" s="73"/>
    </row>
    <row r="402" spans="1:218" s="72" customFormat="1">
      <c r="A402" s="85"/>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73"/>
      <c r="BW402" s="73"/>
      <c r="BX402" s="73"/>
      <c r="BY402" s="73"/>
      <c r="BZ402" s="73"/>
      <c r="CA402" s="73"/>
      <c r="CB402" s="73"/>
      <c r="CC402" s="73"/>
      <c r="CD402" s="73"/>
      <c r="CE402" s="73"/>
      <c r="CF402" s="73"/>
      <c r="CG402" s="73"/>
      <c r="CH402" s="73"/>
      <c r="CI402" s="73"/>
      <c r="CJ402" s="73"/>
      <c r="CK402" s="73"/>
      <c r="CL402" s="73"/>
      <c r="CM402" s="73"/>
      <c r="CN402" s="73"/>
      <c r="CO402" s="73"/>
      <c r="CP402" s="73"/>
      <c r="CQ402" s="73"/>
      <c r="CR402" s="73"/>
      <c r="CS402" s="73"/>
      <c r="CT402" s="73"/>
      <c r="CU402" s="73"/>
      <c r="CV402" s="73"/>
      <c r="CW402" s="73"/>
      <c r="CX402" s="73"/>
      <c r="CY402" s="73"/>
      <c r="CZ402" s="73"/>
      <c r="DA402" s="73"/>
      <c r="DB402" s="73"/>
      <c r="DC402" s="73"/>
      <c r="DD402" s="73"/>
      <c r="DE402" s="73"/>
      <c r="DF402" s="73"/>
      <c r="DG402" s="73"/>
      <c r="DH402" s="73"/>
      <c r="DI402" s="73"/>
      <c r="DJ402" s="73"/>
      <c r="DK402" s="73"/>
      <c r="DL402" s="73"/>
      <c r="DM402" s="73"/>
      <c r="DN402" s="73"/>
      <c r="DO402" s="73"/>
      <c r="DP402" s="73"/>
      <c r="DQ402" s="73"/>
      <c r="DR402" s="73"/>
      <c r="DS402" s="73"/>
      <c r="DT402" s="73"/>
      <c r="DU402" s="73"/>
      <c r="DV402" s="73"/>
      <c r="DW402" s="73"/>
      <c r="DX402" s="73"/>
      <c r="DY402" s="73"/>
      <c r="DZ402" s="73"/>
      <c r="EA402" s="73"/>
      <c r="EB402" s="73"/>
      <c r="EC402" s="73"/>
      <c r="ED402" s="73"/>
      <c r="EE402" s="73"/>
      <c r="EF402" s="73"/>
      <c r="EG402" s="73"/>
      <c r="EH402" s="73"/>
      <c r="EI402" s="73"/>
      <c r="EJ402" s="73"/>
      <c r="EK402" s="73"/>
      <c r="EL402" s="73"/>
      <c r="EM402" s="73"/>
      <c r="EN402" s="73"/>
      <c r="EO402" s="73"/>
      <c r="EP402" s="73"/>
      <c r="EQ402" s="73"/>
      <c r="ER402" s="73"/>
      <c r="ES402" s="73"/>
      <c r="ET402" s="73"/>
      <c r="EU402" s="73"/>
      <c r="EV402" s="73"/>
      <c r="EW402" s="73"/>
      <c r="EX402" s="73"/>
      <c r="EY402" s="73"/>
      <c r="EZ402" s="73"/>
      <c r="FA402" s="73"/>
      <c r="FB402" s="73"/>
      <c r="FC402" s="73"/>
      <c r="FD402" s="73"/>
      <c r="FE402" s="73"/>
      <c r="FF402" s="73"/>
      <c r="FG402" s="73"/>
      <c r="FH402" s="73"/>
      <c r="FI402" s="73"/>
      <c r="FJ402" s="73"/>
      <c r="FK402" s="73"/>
      <c r="FL402" s="73"/>
      <c r="FM402" s="73"/>
      <c r="FN402" s="73"/>
      <c r="FO402" s="73"/>
      <c r="FP402" s="73"/>
      <c r="FQ402" s="73"/>
      <c r="FR402" s="73"/>
      <c r="FS402" s="73"/>
      <c r="FT402" s="73"/>
      <c r="FU402" s="73"/>
      <c r="FV402" s="73"/>
      <c r="FW402" s="73"/>
      <c r="FX402" s="73"/>
      <c r="FY402" s="73"/>
      <c r="FZ402" s="73"/>
      <c r="GA402" s="73"/>
      <c r="GB402" s="73"/>
      <c r="GC402" s="73"/>
      <c r="GD402" s="73"/>
      <c r="GE402" s="73"/>
      <c r="GF402" s="73"/>
      <c r="GG402" s="73"/>
      <c r="GH402" s="73"/>
      <c r="GI402" s="73"/>
      <c r="GJ402" s="73"/>
      <c r="GK402" s="73"/>
      <c r="GL402" s="73"/>
      <c r="GM402" s="73"/>
      <c r="GN402" s="73"/>
      <c r="GO402" s="73"/>
      <c r="GP402" s="73"/>
      <c r="GQ402" s="73"/>
      <c r="GR402" s="73"/>
      <c r="GS402" s="73"/>
      <c r="GT402" s="73"/>
      <c r="GU402" s="73"/>
      <c r="GV402" s="73"/>
      <c r="GW402" s="73"/>
      <c r="GX402" s="73"/>
      <c r="GY402" s="73"/>
      <c r="GZ402" s="73"/>
      <c r="HA402" s="73"/>
      <c r="HB402" s="73"/>
      <c r="HC402" s="73"/>
      <c r="HD402" s="73"/>
      <c r="HE402" s="73"/>
      <c r="HF402" s="73"/>
      <c r="HG402" s="73"/>
      <c r="HH402" s="73"/>
      <c r="HI402" s="73"/>
      <c r="HJ402" s="73"/>
    </row>
    <row r="403" spans="1:218" s="72" customFormat="1">
      <c r="A403" s="85"/>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73"/>
      <c r="BW403" s="73"/>
      <c r="BX403" s="73"/>
      <c r="BY403" s="73"/>
      <c r="BZ403" s="73"/>
      <c r="CA403" s="73"/>
      <c r="CB403" s="73"/>
      <c r="CC403" s="73"/>
      <c r="CD403" s="73"/>
      <c r="CE403" s="73"/>
      <c r="CF403" s="73"/>
      <c r="CG403" s="73"/>
      <c r="CH403" s="73"/>
      <c r="CI403" s="73"/>
      <c r="CJ403" s="73"/>
      <c r="CK403" s="73"/>
      <c r="CL403" s="73"/>
      <c r="CM403" s="73"/>
      <c r="CN403" s="73"/>
      <c r="CO403" s="73"/>
      <c r="CP403" s="73"/>
      <c r="CQ403" s="73"/>
      <c r="CR403" s="73"/>
      <c r="CS403" s="73"/>
      <c r="CT403" s="73"/>
      <c r="CU403" s="73"/>
      <c r="CV403" s="73"/>
      <c r="CW403" s="73"/>
      <c r="CX403" s="73"/>
      <c r="CY403" s="73"/>
      <c r="CZ403" s="73"/>
      <c r="DA403" s="73"/>
      <c r="DB403" s="73"/>
      <c r="DC403" s="73"/>
      <c r="DD403" s="73"/>
      <c r="DE403" s="73"/>
      <c r="DF403" s="73"/>
      <c r="DG403" s="73"/>
      <c r="DH403" s="73"/>
      <c r="DI403" s="73"/>
      <c r="DJ403" s="73"/>
      <c r="DK403" s="73"/>
      <c r="DL403" s="73"/>
      <c r="DM403" s="73"/>
      <c r="DN403" s="73"/>
      <c r="DO403" s="73"/>
      <c r="DP403" s="73"/>
      <c r="DQ403" s="73"/>
      <c r="DR403" s="73"/>
      <c r="DS403" s="73"/>
      <c r="DT403" s="73"/>
      <c r="DU403" s="73"/>
      <c r="DV403" s="73"/>
      <c r="DW403" s="73"/>
      <c r="DX403" s="73"/>
      <c r="DY403" s="73"/>
      <c r="DZ403" s="73"/>
      <c r="EA403" s="73"/>
      <c r="EB403" s="73"/>
      <c r="EC403" s="73"/>
      <c r="ED403" s="73"/>
      <c r="EE403" s="73"/>
      <c r="EF403" s="73"/>
      <c r="EG403" s="73"/>
      <c r="EH403" s="73"/>
      <c r="EI403" s="73"/>
      <c r="EJ403" s="73"/>
      <c r="EK403" s="73"/>
      <c r="EL403" s="73"/>
      <c r="EM403" s="73"/>
      <c r="EN403" s="73"/>
      <c r="EO403" s="73"/>
      <c r="EP403" s="73"/>
      <c r="EQ403" s="73"/>
      <c r="ER403" s="73"/>
      <c r="ES403" s="73"/>
      <c r="ET403" s="73"/>
      <c r="EU403" s="73"/>
      <c r="EV403" s="73"/>
      <c r="EW403" s="73"/>
      <c r="EX403" s="73"/>
      <c r="EY403" s="73"/>
      <c r="EZ403" s="73"/>
      <c r="FA403" s="73"/>
      <c r="FB403" s="73"/>
      <c r="FC403" s="73"/>
      <c r="FD403" s="73"/>
      <c r="FE403" s="73"/>
      <c r="FF403" s="73"/>
      <c r="FG403" s="73"/>
      <c r="FH403" s="73"/>
      <c r="FI403" s="73"/>
      <c r="FJ403" s="73"/>
      <c r="FK403" s="73"/>
      <c r="FL403" s="73"/>
      <c r="FM403" s="73"/>
      <c r="FN403" s="73"/>
      <c r="FO403" s="73"/>
      <c r="FP403" s="73"/>
      <c r="FQ403" s="73"/>
      <c r="FR403" s="73"/>
      <c r="FS403" s="73"/>
      <c r="FT403" s="73"/>
      <c r="FU403" s="73"/>
      <c r="FV403" s="73"/>
      <c r="FW403" s="73"/>
      <c r="FX403" s="73"/>
      <c r="FY403" s="73"/>
      <c r="FZ403" s="73"/>
      <c r="GA403" s="73"/>
      <c r="GB403" s="73"/>
      <c r="GC403" s="73"/>
      <c r="GD403" s="73"/>
      <c r="GE403" s="73"/>
      <c r="GF403" s="73"/>
      <c r="GG403" s="73"/>
      <c r="GH403" s="73"/>
      <c r="GI403" s="73"/>
      <c r="GJ403" s="73"/>
      <c r="GK403" s="73"/>
      <c r="GL403" s="73"/>
      <c r="GM403" s="73"/>
      <c r="GN403" s="73"/>
      <c r="GO403" s="73"/>
      <c r="GP403" s="73"/>
      <c r="GQ403" s="73"/>
      <c r="GR403" s="73"/>
      <c r="GS403" s="73"/>
      <c r="GT403" s="73"/>
      <c r="GU403" s="73"/>
      <c r="GV403" s="73"/>
      <c r="GW403" s="73"/>
      <c r="GX403" s="73"/>
      <c r="GY403" s="73"/>
      <c r="GZ403" s="73"/>
      <c r="HA403" s="73"/>
      <c r="HB403" s="73"/>
      <c r="HC403" s="73"/>
      <c r="HD403" s="73"/>
      <c r="HE403" s="73"/>
      <c r="HF403" s="73"/>
      <c r="HG403" s="73"/>
      <c r="HH403" s="73"/>
      <c r="HI403" s="73"/>
      <c r="HJ403" s="73"/>
    </row>
    <row r="404" spans="1:218" s="72" customFormat="1">
      <c r="A404" s="85"/>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3"/>
      <c r="BW404" s="73"/>
      <c r="BX404" s="73"/>
      <c r="BY404" s="73"/>
      <c r="BZ404" s="73"/>
      <c r="CA404" s="73"/>
      <c r="CB404" s="73"/>
      <c r="CC404" s="73"/>
      <c r="CD404" s="73"/>
      <c r="CE404" s="73"/>
      <c r="CF404" s="73"/>
      <c r="CG404" s="73"/>
      <c r="CH404" s="73"/>
      <c r="CI404" s="73"/>
      <c r="CJ404" s="73"/>
      <c r="CK404" s="73"/>
      <c r="CL404" s="73"/>
      <c r="CM404" s="73"/>
      <c r="CN404" s="73"/>
      <c r="CO404" s="73"/>
      <c r="CP404" s="73"/>
      <c r="CQ404" s="73"/>
      <c r="CR404" s="73"/>
      <c r="CS404" s="73"/>
      <c r="CT404" s="73"/>
      <c r="CU404" s="73"/>
      <c r="CV404" s="73"/>
      <c r="CW404" s="73"/>
      <c r="CX404" s="73"/>
      <c r="CY404" s="73"/>
      <c r="CZ404" s="73"/>
      <c r="DA404" s="73"/>
      <c r="DB404" s="73"/>
      <c r="DC404" s="73"/>
      <c r="DD404" s="73"/>
      <c r="DE404" s="73"/>
      <c r="DF404" s="73"/>
      <c r="DG404" s="73"/>
      <c r="DH404" s="73"/>
      <c r="DI404" s="73"/>
      <c r="DJ404" s="73"/>
      <c r="DK404" s="73"/>
      <c r="DL404" s="73"/>
      <c r="DM404" s="73"/>
      <c r="DN404" s="73"/>
      <c r="DO404" s="73"/>
      <c r="DP404" s="73"/>
      <c r="DQ404" s="73"/>
      <c r="DR404" s="73"/>
      <c r="DS404" s="73"/>
      <c r="DT404" s="73"/>
      <c r="DU404" s="73"/>
      <c r="DV404" s="73"/>
      <c r="DW404" s="73"/>
      <c r="DX404" s="73"/>
      <c r="DY404" s="73"/>
      <c r="DZ404" s="73"/>
      <c r="EA404" s="73"/>
      <c r="EB404" s="73"/>
      <c r="EC404" s="73"/>
      <c r="ED404" s="73"/>
      <c r="EE404" s="73"/>
      <c r="EF404" s="73"/>
      <c r="EG404" s="73"/>
      <c r="EH404" s="73"/>
      <c r="EI404" s="73"/>
      <c r="EJ404" s="73"/>
      <c r="EK404" s="73"/>
      <c r="EL404" s="73"/>
      <c r="EM404" s="73"/>
      <c r="EN404" s="73"/>
      <c r="EO404" s="73"/>
      <c r="EP404" s="73"/>
      <c r="EQ404" s="73"/>
      <c r="ER404" s="73"/>
      <c r="ES404" s="73"/>
      <c r="ET404" s="73"/>
      <c r="EU404" s="73"/>
      <c r="EV404" s="73"/>
      <c r="EW404" s="73"/>
      <c r="EX404" s="73"/>
      <c r="EY404" s="73"/>
      <c r="EZ404" s="73"/>
      <c r="FA404" s="73"/>
      <c r="FB404" s="73"/>
      <c r="FC404" s="73"/>
      <c r="FD404" s="73"/>
      <c r="FE404" s="73"/>
      <c r="FF404" s="73"/>
      <c r="FG404" s="73"/>
      <c r="FH404" s="73"/>
      <c r="FI404" s="73"/>
      <c r="FJ404" s="73"/>
      <c r="FK404" s="73"/>
      <c r="FL404" s="73"/>
      <c r="FM404" s="73"/>
      <c r="FN404" s="73"/>
      <c r="FO404" s="73"/>
      <c r="FP404" s="73"/>
      <c r="FQ404" s="73"/>
      <c r="FR404" s="73"/>
      <c r="FS404" s="73"/>
      <c r="FT404" s="73"/>
      <c r="FU404" s="73"/>
      <c r="FV404" s="73"/>
      <c r="FW404" s="73"/>
      <c r="FX404" s="73"/>
      <c r="FY404" s="73"/>
      <c r="FZ404" s="73"/>
      <c r="GA404" s="73"/>
      <c r="GB404" s="73"/>
      <c r="GC404" s="73"/>
      <c r="GD404" s="73"/>
      <c r="GE404" s="73"/>
      <c r="GF404" s="73"/>
      <c r="GG404" s="73"/>
      <c r="GH404" s="73"/>
      <c r="GI404" s="73"/>
      <c r="GJ404" s="73"/>
      <c r="GK404" s="73"/>
      <c r="GL404" s="73"/>
      <c r="GM404" s="73"/>
      <c r="GN404" s="73"/>
      <c r="GO404" s="73"/>
      <c r="GP404" s="73"/>
      <c r="GQ404" s="73"/>
      <c r="GR404" s="73"/>
      <c r="GS404" s="73"/>
      <c r="GT404" s="73"/>
      <c r="GU404" s="73"/>
      <c r="GV404" s="73"/>
      <c r="GW404" s="73"/>
      <c r="GX404" s="73"/>
      <c r="GY404" s="73"/>
      <c r="GZ404" s="73"/>
      <c r="HA404" s="73"/>
      <c r="HB404" s="73"/>
      <c r="HC404" s="73"/>
      <c r="HD404" s="73"/>
      <c r="HE404" s="73"/>
      <c r="HF404" s="73"/>
      <c r="HG404" s="73"/>
      <c r="HH404" s="73"/>
      <c r="HI404" s="73"/>
      <c r="HJ404" s="73"/>
    </row>
    <row r="405" spans="1:218" s="72" customFormat="1">
      <c r="A405" s="85"/>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c r="BY405" s="73"/>
      <c r="BZ405" s="73"/>
      <c r="CA405" s="73"/>
      <c r="CB405" s="73"/>
      <c r="CC405" s="73"/>
      <c r="CD405" s="73"/>
      <c r="CE405" s="73"/>
      <c r="CF405" s="73"/>
      <c r="CG405" s="73"/>
      <c r="CH405" s="73"/>
      <c r="CI405" s="73"/>
      <c r="CJ405" s="73"/>
      <c r="CK405" s="73"/>
      <c r="CL405" s="73"/>
      <c r="CM405" s="73"/>
      <c r="CN405" s="73"/>
      <c r="CO405" s="73"/>
      <c r="CP405" s="73"/>
      <c r="CQ405" s="73"/>
      <c r="CR405" s="73"/>
      <c r="CS405" s="73"/>
      <c r="CT405" s="73"/>
      <c r="CU405" s="73"/>
      <c r="CV405" s="73"/>
      <c r="CW405" s="73"/>
      <c r="CX405" s="73"/>
      <c r="CY405" s="73"/>
      <c r="CZ405" s="73"/>
      <c r="DA405" s="73"/>
      <c r="DB405" s="73"/>
      <c r="DC405" s="73"/>
      <c r="DD405" s="73"/>
      <c r="DE405" s="73"/>
      <c r="DF405" s="73"/>
      <c r="DG405" s="73"/>
      <c r="DH405" s="73"/>
      <c r="DI405" s="73"/>
      <c r="DJ405" s="73"/>
      <c r="DK405" s="73"/>
      <c r="DL405" s="73"/>
      <c r="DM405" s="73"/>
      <c r="DN405" s="73"/>
      <c r="DO405" s="73"/>
      <c r="DP405" s="73"/>
      <c r="DQ405" s="73"/>
      <c r="DR405" s="73"/>
      <c r="DS405" s="73"/>
      <c r="DT405" s="73"/>
      <c r="DU405" s="73"/>
      <c r="DV405" s="73"/>
      <c r="DW405" s="73"/>
      <c r="DX405" s="73"/>
      <c r="DY405" s="73"/>
      <c r="DZ405" s="73"/>
      <c r="EA405" s="73"/>
      <c r="EB405" s="73"/>
      <c r="EC405" s="73"/>
      <c r="ED405" s="73"/>
      <c r="EE405" s="73"/>
      <c r="EF405" s="73"/>
      <c r="EG405" s="73"/>
      <c r="EH405" s="73"/>
      <c r="EI405" s="73"/>
      <c r="EJ405" s="73"/>
      <c r="EK405" s="73"/>
      <c r="EL405" s="73"/>
      <c r="EM405" s="73"/>
      <c r="EN405" s="73"/>
      <c r="EO405" s="73"/>
      <c r="EP405" s="73"/>
      <c r="EQ405" s="73"/>
      <c r="ER405" s="73"/>
      <c r="ES405" s="73"/>
      <c r="ET405" s="73"/>
      <c r="EU405" s="73"/>
      <c r="EV405" s="73"/>
      <c r="EW405" s="73"/>
      <c r="EX405" s="73"/>
      <c r="EY405" s="73"/>
      <c r="EZ405" s="73"/>
      <c r="FA405" s="73"/>
      <c r="FB405" s="73"/>
      <c r="FC405" s="73"/>
      <c r="FD405" s="73"/>
      <c r="FE405" s="73"/>
      <c r="FF405" s="73"/>
      <c r="FG405" s="73"/>
      <c r="FH405" s="73"/>
      <c r="FI405" s="73"/>
      <c r="FJ405" s="73"/>
      <c r="FK405" s="73"/>
      <c r="FL405" s="73"/>
      <c r="FM405" s="73"/>
      <c r="FN405" s="73"/>
      <c r="FO405" s="73"/>
      <c r="FP405" s="73"/>
      <c r="FQ405" s="73"/>
      <c r="FR405" s="73"/>
      <c r="FS405" s="73"/>
      <c r="FT405" s="73"/>
      <c r="FU405" s="73"/>
      <c r="FV405" s="73"/>
      <c r="FW405" s="73"/>
      <c r="FX405" s="73"/>
      <c r="FY405" s="73"/>
      <c r="FZ405" s="73"/>
      <c r="GA405" s="73"/>
      <c r="GB405" s="73"/>
      <c r="GC405" s="73"/>
      <c r="GD405" s="73"/>
      <c r="GE405" s="73"/>
      <c r="GF405" s="73"/>
      <c r="GG405" s="73"/>
      <c r="GH405" s="73"/>
      <c r="GI405" s="73"/>
      <c r="GJ405" s="73"/>
      <c r="GK405" s="73"/>
      <c r="GL405" s="73"/>
      <c r="GM405" s="73"/>
      <c r="GN405" s="73"/>
      <c r="GO405" s="73"/>
      <c r="GP405" s="73"/>
      <c r="GQ405" s="73"/>
      <c r="GR405" s="73"/>
      <c r="GS405" s="73"/>
      <c r="GT405" s="73"/>
      <c r="GU405" s="73"/>
      <c r="GV405" s="73"/>
      <c r="GW405" s="73"/>
      <c r="GX405" s="73"/>
      <c r="GY405" s="73"/>
      <c r="GZ405" s="73"/>
      <c r="HA405" s="73"/>
      <c r="HB405" s="73"/>
      <c r="HC405" s="73"/>
      <c r="HD405" s="73"/>
      <c r="HE405" s="73"/>
      <c r="HF405" s="73"/>
      <c r="HG405" s="73"/>
      <c r="HH405" s="73"/>
      <c r="HI405" s="73"/>
      <c r="HJ405" s="73"/>
    </row>
    <row r="406" spans="1:218" s="72" customFormat="1">
      <c r="A406" s="85"/>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c r="BX406" s="73"/>
      <c r="BY406" s="73"/>
      <c r="BZ406" s="73"/>
      <c r="CA406" s="73"/>
      <c r="CB406" s="73"/>
      <c r="CC406" s="73"/>
      <c r="CD406" s="73"/>
      <c r="CE406" s="73"/>
      <c r="CF406" s="73"/>
      <c r="CG406" s="73"/>
      <c r="CH406" s="73"/>
      <c r="CI406" s="73"/>
      <c r="CJ406" s="73"/>
      <c r="CK406" s="73"/>
      <c r="CL406" s="73"/>
      <c r="CM406" s="73"/>
      <c r="CN406" s="73"/>
      <c r="CO406" s="73"/>
      <c r="CP406" s="73"/>
      <c r="CQ406" s="73"/>
      <c r="CR406" s="73"/>
      <c r="CS406" s="73"/>
      <c r="CT406" s="73"/>
      <c r="CU406" s="73"/>
      <c r="CV406" s="73"/>
      <c r="CW406" s="73"/>
      <c r="CX406" s="73"/>
      <c r="CY406" s="73"/>
      <c r="CZ406" s="73"/>
      <c r="DA406" s="73"/>
      <c r="DB406" s="73"/>
      <c r="DC406" s="73"/>
      <c r="DD406" s="73"/>
      <c r="DE406" s="73"/>
      <c r="DF406" s="73"/>
      <c r="DG406" s="73"/>
      <c r="DH406" s="73"/>
      <c r="DI406" s="73"/>
      <c r="DJ406" s="73"/>
      <c r="DK406" s="73"/>
      <c r="DL406" s="73"/>
      <c r="DM406" s="73"/>
      <c r="DN406" s="73"/>
      <c r="DO406" s="73"/>
      <c r="DP406" s="73"/>
      <c r="DQ406" s="73"/>
      <c r="DR406" s="73"/>
      <c r="DS406" s="73"/>
      <c r="DT406" s="73"/>
      <c r="DU406" s="73"/>
      <c r="DV406" s="73"/>
      <c r="DW406" s="73"/>
      <c r="DX406" s="73"/>
      <c r="DY406" s="73"/>
      <c r="DZ406" s="73"/>
      <c r="EA406" s="73"/>
      <c r="EB406" s="73"/>
      <c r="EC406" s="73"/>
      <c r="ED406" s="73"/>
      <c r="EE406" s="73"/>
      <c r="EF406" s="73"/>
      <c r="EG406" s="73"/>
      <c r="EH406" s="73"/>
      <c r="EI406" s="73"/>
      <c r="EJ406" s="73"/>
      <c r="EK406" s="73"/>
      <c r="EL406" s="73"/>
      <c r="EM406" s="73"/>
      <c r="EN406" s="73"/>
      <c r="EO406" s="73"/>
      <c r="EP406" s="73"/>
      <c r="EQ406" s="73"/>
      <c r="ER406" s="73"/>
      <c r="ES406" s="73"/>
      <c r="ET406" s="73"/>
      <c r="EU406" s="73"/>
      <c r="EV406" s="73"/>
      <c r="EW406" s="73"/>
      <c r="EX406" s="73"/>
      <c r="EY406" s="73"/>
      <c r="EZ406" s="73"/>
      <c r="FA406" s="73"/>
      <c r="FB406" s="73"/>
      <c r="FC406" s="73"/>
      <c r="FD406" s="73"/>
      <c r="FE406" s="73"/>
      <c r="FF406" s="73"/>
      <c r="FG406" s="73"/>
      <c r="FH406" s="73"/>
      <c r="FI406" s="73"/>
      <c r="FJ406" s="73"/>
      <c r="FK406" s="73"/>
      <c r="FL406" s="73"/>
      <c r="FM406" s="73"/>
      <c r="FN406" s="73"/>
      <c r="FO406" s="73"/>
      <c r="FP406" s="73"/>
      <c r="FQ406" s="73"/>
      <c r="FR406" s="73"/>
      <c r="FS406" s="73"/>
      <c r="FT406" s="73"/>
      <c r="FU406" s="73"/>
      <c r="FV406" s="73"/>
      <c r="FW406" s="73"/>
      <c r="FX406" s="73"/>
      <c r="FY406" s="73"/>
      <c r="FZ406" s="73"/>
      <c r="GA406" s="73"/>
      <c r="GB406" s="73"/>
      <c r="GC406" s="73"/>
      <c r="GD406" s="73"/>
      <c r="GE406" s="73"/>
      <c r="GF406" s="73"/>
      <c r="GG406" s="73"/>
      <c r="GH406" s="73"/>
      <c r="GI406" s="73"/>
      <c r="GJ406" s="73"/>
      <c r="GK406" s="73"/>
      <c r="GL406" s="73"/>
      <c r="GM406" s="73"/>
      <c r="GN406" s="73"/>
      <c r="GO406" s="73"/>
      <c r="GP406" s="73"/>
      <c r="GQ406" s="73"/>
      <c r="GR406" s="73"/>
      <c r="GS406" s="73"/>
      <c r="GT406" s="73"/>
      <c r="GU406" s="73"/>
      <c r="GV406" s="73"/>
      <c r="GW406" s="73"/>
      <c r="GX406" s="73"/>
      <c r="GY406" s="73"/>
      <c r="GZ406" s="73"/>
      <c r="HA406" s="73"/>
      <c r="HB406" s="73"/>
      <c r="HC406" s="73"/>
      <c r="HD406" s="73"/>
      <c r="HE406" s="73"/>
      <c r="HF406" s="73"/>
      <c r="HG406" s="73"/>
      <c r="HH406" s="73"/>
      <c r="HI406" s="73"/>
      <c r="HJ406" s="73"/>
    </row>
    <row r="407" spans="1:218" s="72" customFormat="1">
      <c r="A407" s="85"/>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73"/>
      <c r="BW407" s="73"/>
      <c r="BX407" s="73"/>
      <c r="BY407" s="73"/>
      <c r="BZ407" s="73"/>
      <c r="CA407" s="73"/>
      <c r="CB407" s="73"/>
      <c r="CC407" s="73"/>
      <c r="CD407" s="73"/>
      <c r="CE407" s="73"/>
      <c r="CF407" s="73"/>
      <c r="CG407" s="73"/>
      <c r="CH407" s="73"/>
      <c r="CI407" s="73"/>
      <c r="CJ407" s="73"/>
      <c r="CK407" s="73"/>
      <c r="CL407" s="73"/>
      <c r="CM407" s="73"/>
      <c r="CN407" s="73"/>
      <c r="CO407" s="73"/>
      <c r="CP407" s="73"/>
      <c r="CQ407" s="73"/>
      <c r="CR407" s="73"/>
      <c r="CS407" s="73"/>
      <c r="CT407" s="73"/>
      <c r="CU407" s="73"/>
      <c r="CV407" s="73"/>
      <c r="CW407" s="73"/>
      <c r="CX407" s="73"/>
      <c r="CY407" s="73"/>
      <c r="CZ407" s="73"/>
      <c r="DA407" s="73"/>
      <c r="DB407" s="73"/>
      <c r="DC407" s="73"/>
      <c r="DD407" s="73"/>
      <c r="DE407" s="73"/>
      <c r="DF407" s="73"/>
      <c r="DG407" s="73"/>
      <c r="DH407" s="73"/>
      <c r="DI407" s="73"/>
      <c r="DJ407" s="73"/>
      <c r="DK407" s="73"/>
      <c r="DL407" s="73"/>
      <c r="DM407" s="73"/>
      <c r="DN407" s="73"/>
      <c r="DO407" s="73"/>
      <c r="DP407" s="73"/>
      <c r="DQ407" s="73"/>
      <c r="DR407" s="73"/>
      <c r="DS407" s="73"/>
      <c r="DT407" s="73"/>
      <c r="DU407" s="73"/>
      <c r="DV407" s="73"/>
      <c r="DW407" s="73"/>
      <c r="DX407" s="73"/>
      <c r="DY407" s="73"/>
      <c r="DZ407" s="73"/>
      <c r="EA407" s="73"/>
      <c r="EB407" s="73"/>
      <c r="EC407" s="73"/>
      <c r="ED407" s="73"/>
      <c r="EE407" s="73"/>
      <c r="EF407" s="73"/>
      <c r="EG407" s="73"/>
      <c r="EH407" s="73"/>
      <c r="EI407" s="73"/>
      <c r="EJ407" s="73"/>
      <c r="EK407" s="73"/>
      <c r="EL407" s="73"/>
      <c r="EM407" s="73"/>
      <c r="EN407" s="73"/>
      <c r="EO407" s="73"/>
      <c r="EP407" s="73"/>
      <c r="EQ407" s="73"/>
      <c r="ER407" s="73"/>
      <c r="ES407" s="73"/>
      <c r="ET407" s="73"/>
      <c r="EU407" s="73"/>
      <c r="EV407" s="73"/>
      <c r="EW407" s="73"/>
      <c r="EX407" s="73"/>
      <c r="EY407" s="73"/>
      <c r="EZ407" s="73"/>
      <c r="FA407" s="73"/>
      <c r="FB407" s="73"/>
      <c r="FC407" s="73"/>
      <c r="FD407" s="73"/>
      <c r="FE407" s="73"/>
      <c r="FF407" s="73"/>
      <c r="FG407" s="73"/>
      <c r="FH407" s="73"/>
      <c r="FI407" s="73"/>
      <c r="FJ407" s="73"/>
      <c r="FK407" s="73"/>
      <c r="FL407" s="73"/>
      <c r="FM407" s="73"/>
      <c r="FN407" s="73"/>
      <c r="FO407" s="73"/>
      <c r="FP407" s="73"/>
      <c r="FQ407" s="73"/>
      <c r="FR407" s="73"/>
      <c r="FS407" s="73"/>
      <c r="FT407" s="73"/>
      <c r="FU407" s="73"/>
      <c r="FV407" s="73"/>
      <c r="FW407" s="73"/>
      <c r="FX407" s="73"/>
      <c r="FY407" s="73"/>
      <c r="FZ407" s="73"/>
      <c r="GA407" s="73"/>
      <c r="GB407" s="73"/>
      <c r="GC407" s="73"/>
      <c r="GD407" s="73"/>
      <c r="GE407" s="73"/>
      <c r="GF407" s="73"/>
      <c r="GG407" s="73"/>
      <c r="GH407" s="73"/>
      <c r="GI407" s="73"/>
      <c r="GJ407" s="73"/>
      <c r="GK407" s="73"/>
      <c r="GL407" s="73"/>
      <c r="GM407" s="73"/>
      <c r="GN407" s="73"/>
      <c r="GO407" s="73"/>
      <c r="GP407" s="73"/>
      <c r="GQ407" s="73"/>
      <c r="GR407" s="73"/>
      <c r="GS407" s="73"/>
      <c r="GT407" s="73"/>
      <c r="GU407" s="73"/>
      <c r="GV407" s="73"/>
      <c r="GW407" s="73"/>
      <c r="GX407" s="73"/>
      <c r="GY407" s="73"/>
      <c r="GZ407" s="73"/>
      <c r="HA407" s="73"/>
      <c r="HB407" s="73"/>
      <c r="HC407" s="73"/>
      <c r="HD407" s="73"/>
      <c r="HE407" s="73"/>
      <c r="HF407" s="73"/>
      <c r="HG407" s="73"/>
      <c r="HH407" s="73"/>
      <c r="HI407" s="73"/>
      <c r="HJ407" s="73"/>
    </row>
    <row r="408" spans="1:218" s="72" customFormat="1">
      <c r="A408" s="85"/>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c r="BX408" s="73"/>
      <c r="BY408" s="73"/>
      <c r="BZ408" s="73"/>
      <c r="CA408" s="73"/>
      <c r="CB408" s="73"/>
      <c r="CC408" s="73"/>
      <c r="CD408" s="73"/>
      <c r="CE408" s="73"/>
      <c r="CF408" s="73"/>
      <c r="CG408" s="73"/>
      <c r="CH408" s="73"/>
      <c r="CI408" s="73"/>
      <c r="CJ408" s="73"/>
      <c r="CK408" s="73"/>
      <c r="CL408" s="73"/>
      <c r="CM408" s="73"/>
      <c r="CN408" s="73"/>
      <c r="CO408" s="73"/>
      <c r="CP408" s="73"/>
      <c r="CQ408" s="73"/>
      <c r="CR408" s="73"/>
      <c r="CS408" s="73"/>
      <c r="CT408" s="73"/>
      <c r="CU408" s="73"/>
      <c r="CV408" s="73"/>
      <c r="CW408" s="73"/>
      <c r="CX408" s="73"/>
      <c r="CY408" s="73"/>
      <c r="CZ408" s="73"/>
      <c r="DA408" s="73"/>
      <c r="DB408" s="73"/>
      <c r="DC408" s="73"/>
      <c r="DD408" s="73"/>
      <c r="DE408" s="73"/>
      <c r="DF408" s="73"/>
      <c r="DG408" s="73"/>
      <c r="DH408" s="73"/>
      <c r="DI408" s="73"/>
      <c r="DJ408" s="73"/>
      <c r="DK408" s="73"/>
      <c r="DL408" s="73"/>
      <c r="DM408" s="73"/>
      <c r="DN408" s="73"/>
      <c r="DO408" s="73"/>
      <c r="DP408" s="73"/>
      <c r="DQ408" s="73"/>
      <c r="DR408" s="73"/>
      <c r="DS408" s="73"/>
      <c r="DT408" s="73"/>
      <c r="DU408" s="73"/>
      <c r="DV408" s="73"/>
      <c r="DW408" s="73"/>
      <c r="DX408" s="73"/>
      <c r="DY408" s="73"/>
      <c r="DZ408" s="73"/>
      <c r="EA408" s="73"/>
      <c r="EB408" s="73"/>
      <c r="EC408" s="73"/>
      <c r="ED408" s="73"/>
      <c r="EE408" s="73"/>
      <c r="EF408" s="73"/>
      <c r="EG408" s="73"/>
      <c r="EH408" s="73"/>
      <c r="EI408" s="73"/>
      <c r="EJ408" s="73"/>
      <c r="EK408" s="73"/>
      <c r="EL408" s="73"/>
      <c r="EM408" s="73"/>
      <c r="EN408" s="73"/>
      <c r="EO408" s="73"/>
      <c r="EP408" s="73"/>
      <c r="EQ408" s="73"/>
      <c r="ER408" s="73"/>
      <c r="ES408" s="73"/>
      <c r="ET408" s="73"/>
      <c r="EU408" s="73"/>
      <c r="EV408" s="73"/>
      <c r="EW408" s="73"/>
      <c r="EX408" s="73"/>
      <c r="EY408" s="73"/>
      <c r="EZ408" s="73"/>
      <c r="FA408" s="73"/>
      <c r="FB408" s="73"/>
      <c r="FC408" s="73"/>
      <c r="FD408" s="73"/>
      <c r="FE408" s="73"/>
      <c r="FF408" s="73"/>
      <c r="FG408" s="73"/>
      <c r="FH408" s="73"/>
      <c r="FI408" s="73"/>
      <c r="FJ408" s="73"/>
      <c r="FK408" s="73"/>
      <c r="FL408" s="73"/>
      <c r="FM408" s="73"/>
      <c r="FN408" s="73"/>
      <c r="FO408" s="73"/>
      <c r="FP408" s="73"/>
      <c r="FQ408" s="73"/>
      <c r="FR408" s="73"/>
      <c r="FS408" s="73"/>
      <c r="FT408" s="73"/>
      <c r="FU408" s="73"/>
      <c r="FV408" s="73"/>
      <c r="FW408" s="73"/>
      <c r="FX408" s="73"/>
      <c r="FY408" s="73"/>
      <c r="FZ408" s="73"/>
      <c r="GA408" s="73"/>
      <c r="GB408" s="73"/>
      <c r="GC408" s="73"/>
      <c r="GD408" s="73"/>
      <c r="GE408" s="73"/>
      <c r="GF408" s="73"/>
      <c r="GG408" s="73"/>
      <c r="GH408" s="73"/>
      <c r="GI408" s="73"/>
      <c r="GJ408" s="73"/>
      <c r="GK408" s="73"/>
      <c r="GL408" s="73"/>
      <c r="GM408" s="73"/>
      <c r="GN408" s="73"/>
      <c r="GO408" s="73"/>
      <c r="GP408" s="73"/>
      <c r="GQ408" s="73"/>
      <c r="GR408" s="73"/>
      <c r="GS408" s="73"/>
      <c r="GT408" s="73"/>
      <c r="GU408" s="73"/>
      <c r="GV408" s="73"/>
      <c r="GW408" s="73"/>
      <c r="GX408" s="73"/>
      <c r="GY408" s="73"/>
      <c r="GZ408" s="73"/>
      <c r="HA408" s="73"/>
      <c r="HB408" s="73"/>
      <c r="HC408" s="73"/>
      <c r="HD408" s="73"/>
      <c r="HE408" s="73"/>
      <c r="HF408" s="73"/>
      <c r="HG408" s="73"/>
      <c r="HH408" s="73"/>
      <c r="HI408" s="73"/>
      <c r="HJ408" s="73"/>
    </row>
    <row r="409" spans="1:218" s="72" customFormat="1">
      <c r="A409" s="85"/>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c r="BY409" s="73"/>
      <c r="BZ409" s="73"/>
      <c r="CA409" s="73"/>
      <c r="CB409" s="73"/>
      <c r="CC409" s="73"/>
      <c r="CD409" s="73"/>
      <c r="CE409" s="73"/>
      <c r="CF409" s="73"/>
      <c r="CG409" s="73"/>
      <c r="CH409" s="73"/>
      <c r="CI409" s="73"/>
      <c r="CJ409" s="73"/>
      <c r="CK409" s="73"/>
      <c r="CL409" s="73"/>
      <c r="CM409" s="73"/>
      <c r="CN409" s="73"/>
      <c r="CO409" s="73"/>
      <c r="CP409" s="73"/>
      <c r="CQ409" s="73"/>
      <c r="CR409" s="73"/>
      <c r="CS409" s="73"/>
      <c r="CT409" s="73"/>
      <c r="CU409" s="73"/>
      <c r="CV409" s="73"/>
      <c r="CW409" s="73"/>
      <c r="CX409" s="73"/>
      <c r="CY409" s="73"/>
      <c r="CZ409" s="73"/>
      <c r="DA409" s="73"/>
      <c r="DB409" s="73"/>
      <c r="DC409" s="73"/>
      <c r="DD409" s="73"/>
      <c r="DE409" s="73"/>
      <c r="DF409" s="73"/>
      <c r="DG409" s="73"/>
      <c r="DH409" s="73"/>
      <c r="DI409" s="73"/>
      <c r="DJ409" s="73"/>
      <c r="DK409" s="73"/>
      <c r="DL409" s="73"/>
      <c r="DM409" s="73"/>
      <c r="DN409" s="73"/>
      <c r="DO409" s="73"/>
      <c r="DP409" s="73"/>
      <c r="DQ409" s="73"/>
      <c r="DR409" s="73"/>
      <c r="DS409" s="73"/>
      <c r="DT409" s="73"/>
      <c r="DU409" s="73"/>
      <c r="DV409" s="73"/>
      <c r="DW409" s="73"/>
      <c r="DX409" s="73"/>
      <c r="DY409" s="73"/>
      <c r="DZ409" s="73"/>
      <c r="EA409" s="73"/>
      <c r="EB409" s="73"/>
      <c r="EC409" s="73"/>
      <c r="ED409" s="73"/>
      <c r="EE409" s="73"/>
      <c r="EF409" s="73"/>
      <c r="EG409" s="73"/>
      <c r="EH409" s="73"/>
      <c r="EI409" s="73"/>
      <c r="EJ409" s="73"/>
      <c r="EK409" s="73"/>
      <c r="EL409" s="73"/>
      <c r="EM409" s="73"/>
      <c r="EN409" s="73"/>
      <c r="EO409" s="73"/>
      <c r="EP409" s="73"/>
      <c r="EQ409" s="73"/>
      <c r="ER409" s="73"/>
      <c r="ES409" s="73"/>
      <c r="ET409" s="73"/>
      <c r="EU409" s="73"/>
      <c r="EV409" s="73"/>
      <c r="EW409" s="73"/>
      <c r="EX409" s="73"/>
      <c r="EY409" s="73"/>
      <c r="EZ409" s="73"/>
      <c r="FA409" s="73"/>
      <c r="FB409" s="73"/>
      <c r="FC409" s="73"/>
      <c r="FD409" s="73"/>
      <c r="FE409" s="73"/>
      <c r="FF409" s="73"/>
      <c r="FG409" s="73"/>
      <c r="FH409" s="73"/>
      <c r="FI409" s="73"/>
      <c r="FJ409" s="73"/>
      <c r="FK409" s="73"/>
      <c r="FL409" s="73"/>
      <c r="FM409" s="73"/>
      <c r="FN409" s="73"/>
      <c r="FO409" s="73"/>
      <c r="FP409" s="73"/>
      <c r="FQ409" s="73"/>
      <c r="FR409" s="73"/>
      <c r="FS409" s="73"/>
      <c r="FT409" s="73"/>
      <c r="FU409" s="73"/>
      <c r="FV409" s="73"/>
      <c r="FW409" s="73"/>
      <c r="FX409" s="73"/>
      <c r="FY409" s="73"/>
      <c r="FZ409" s="73"/>
      <c r="GA409" s="73"/>
      <c r="GB409" s="73"/>
      <c r="GC409" s="73"/>
      <c r="GD409" s="73"/>
      <c r="GE409" s="73"/>
      <c r="GF409" s="73"/>
      <c r="GG409" s="73"/>
      <c r="GH409" s="73"/>
      <c r="GI409" s="73"/>
      <c r="GJ409" s="73"/>
      <c r="GK409" s="73"/>
      <c r="GL409" s="73"/>
      <c r="GM409" s="73"/>
      <c r="GN409" s="73"/>
      <c r="GO409" s="73"/>
      <c r="GP409" s="73"/>
      <c r="GQ409" s="73"/>
      <c r="GR409" s="73"/>
      <c r="GS409" s="73"/>
      <c r="GT409" s="73"/>
      <c r="GU409" s="73"/>
      <c r="GV409" s="73"/>
      <c r="GW409" s="73"/>
      <c r="GX409" s="73"/>
      <c r="GY409" s="73"/>
      <c r="GZ409" s="73"/>
      <c r="HA409" s="73"/>
      <c r="HB409" s="73"/>
      <c r="HC409" s="73"/>
      <c r="HD409" s="73"/>
      <c r="HE409" s="73"/>
      <c r="HF409" s="73"/>
      <c r="HG409" s="73"/>
      <c r="HH409" s="73"/>
      <c r="HI409" s="73"/>
      <c r="HJ409" s="73"/>
    </row>
    <row r="410" spans="1:218" s="72" customFormat="1">
      <c r="A410" s="85"/>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73"/>
      <c r="BW410" s="73"/>
      <c r="BX410" s="73"/>
      <c r="BY410" s="73"/>
      <c r="BZ410" s="73"/>
      <c r="CA410" s="73"/>
      <c r="CB410" s="73"/>
      <c r="CC410" s="73"/>
      <c r="CD410" s="73"/>
      <c r="CE410" s="73"/>
      <c r="CF410" s="73"/>
      <c r="CG410" s="73"/>
      <c r="CH410" s="73"/>
      <c r="CI410" s="73"/>
      <c r="CJ410" s="73"/>
      <c r="CK410" s="73"/>
      <c r="CL410" s="73"/>
      <c r="CM410" s="73"/>
      <c r="CN410" s="73"/>
      <c r="CO410" s="73"/>
      <c r="CP410" s="73"/>
      <c r="CQ410" s="73"/>
      <c r="CR410" s="73"/>
      <c r="CS410" s="73"/>
      <c r="CT410" s="73"/>
      <c r="CU410" s="73"/>
      <c r="CV410" s="73"/>
      <c r="CW410" s="73"/>
      <c r="CX410" s="73"/>
      <c r="CY410" s="73"/>
      <c r="CZ410" s="73"/>
      <c r="DA410" s="73"/>
      <c r="DB410" s="73"/>
      <c r="DC410" s="73"/>
      <c r="DD410" s="73"/>
      <c r="DE410" s="73"/>
      <c r="DF410" s="73"/>
      <c r="DG410" s="73"/>
      <c r="DH410" s="73"/>
      <c r="DI410" s="73"/>
      <c r="DJ410" s="73"/>
      <c r="DK410" s="73"/>
      <c r="DL410" s="73"/>
      <c r="DM410" s="73"/>
      <c r="DN410" s="73"/>
      <c r="DO410" s="73"/>
      <c r="DP410" s="73"/>
      <c r="DQ410" s="73"/>
      <c r="DR410" s="73"/>
      <c r="DS410" s="73"/>
      <c r="DT410" s="73"/>
      <c r="DU410" s="73"/>
      <c r="DV410" s="73"/>
      <c r="DW410" s="73"/>
      <c r="DX410" s="73"/>
      <c r="DY410" s="73"/>
      <c r="DZ410" s="73"/>
      <c r="EA410" s="73"/>
      <c r="EB410" s="73"/>
      <c r="EC410" s="73"/>
      <c r="ED410" s="73"/>
      <c r="EE410" s="73"/>
      <c r="EF410" s="73"/>
      <c r="EG410" s="73"/>
      <c r="EH410" s="73"/>
      <c r="EI410" s="73"/>
      <c r="EJ410" s="73"/>
      <c r="EK410" s="73"/>
      <c r="EL410" s="73"/>
      <c r="EM410" s="73"/>
      <c r="EN410" s="73"/>
      <c r="EO410" s="73"/>
      <c r="EP410" s="73"/>
      <c r="EQ410" s="73"/>
      <c r="ER410" s="73"/>
      <c r="ES410" s="73"/>
      <c r="ET410" s="73"/>
      <c r="EU410" s="73"/>
      <c r="EV410" s="73"/>
      <c r="EW410" s="73"/>
      <c r="EX410" s="73"/>
      <c r="EY410" s="73"/>
      <c r="EZ410" s="73"/>
      <c r="FA410" s="73"/>
      <c r="FB410" s="73"/>
      <c r="FC410" s="73"/>
      <c r="FD410" s="73"/>
      <c r="FE410" s="73"/>
      <c r="FF410" s="73"/>
      <c r="FG410" s="73"/>
      <c r="FH410" s="73"/>
      <c r="FI410" s="73"/>
      <c r="FJ410" s="73"/>
      <c r="FK410" s="73"/>
      <c r="FL410" s="73"/>
      <c r="FM410" s="73"/>
      <c r="FN410" s="73"/>
      <c r="FO410" s="73"/>
      <c r="FP410" s="73"/>
      <c r="FQ410" s="73"/>
      <c r="FR410" s="73"/>
      <c r="FS410" s="73"/>
      <c r="FT410" s="73"/>
      <c r="FU410" s="73"/>
      <c r="FV410" s="73"/>
      <c r="FW410" s="73"/>
      <c r="FX410" s="73"/>
      <c r="FY410" s="73"/>
      <c r="FZ410" s="73"/>
      <c r="GA410" s="73"/>
      <c r="GB410" s="73"/>
      <c r="GC410" s="73"/>
      <c r="GD410" s="73"/>
      <c r="GE410" s="73"/>
      <c r="GF410" s="73"/>
      <c r="GG410" s="73"/>
      <c r="GH410" s="73"/>
      <c r="GI410" s="73"/>
      <c r="GJ410" s="73"/>
      <c r="GK410" s="73"/>
      <c r="GL410" s="73"/>
      <c r="GM410" s="73"/>
      <c r="GN410" s="73"/>
      <c r="GO410" s="73"/>
      <c r="GP410" s="73"/>
      <c r="GQ410" s="73"/>
      <c r="GR410" s="73"/>
      <c r="GS410" s="73"/>
      <c r="GT410" s="73"/>
      <c r="GU410" s="73"/>
      <c r="GV410" s="73"/>
      <c r="GW410" s="73"/>
      <c r="GX410" s="73"/>
      <c r="GY410" s="73"/>
      <c r="GZ410" s="73"/>
      <c r="HA410" s="73"/>
      <c r="HB410" s="73"/>
      <c r="HC410" s="73"/>
      <c r="HD410" s="73"/>
      <c r="HE410" s="73"/>
      <c r="HF410" s="73"/>
      <c r="HG410" s="73"/>
      <c r="HH410" s="73"/>
      <c r="HI410" s="73"/>
      <c r="HJ410" s="73"/>
    </row>
    <row r="411" spans="1:218" s="72" customFormat="1">
      <c r="A411" s="85"/>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73"/>
      <c r="BW411" s="73"/>
      <c r="BX411" s="73"/>
      <c r="BY411" s="73"/>
      <c r="BZ411" s="73"/>
      <c r="CA411" s="73"/>
      <c r="CB411" s="73"/>
      <c r="CC411" s="73"/>
      <c r="CD411" s="73"/>
      <c r="CE411" s="73"/>
      <c r="CF411" s="73"/>
      <c r="CG411" s="73"/>
      <c r="CH411" s="73"/>
      <c r="CI411" s="73"/>
      <c r="CJ411" s="73"/>
      <c r="CK411" s="73"/>
      <c r="CL411" s="73"/>
      <c r="CM411" s="73"/>
      <c r="CN411" s="73"/>
      <c r="CO411" s="73"/>
      <c r="CP411" s="73"/>
      <c r="CQ411" s="73"/>
      <c r="CR411" s="73"/>
      <c r="CS411" s="73"/>
      <c r="CT411" s="73"/>
      <c r="CU411" s="73"/>
      <c r="CV411" s="73"/>
      <c r="CW411" s="73"/>
      <c r="CX411" s="73"/>
      <c r="CY411" s="73"/>
      <c r="CZ411" s="73"/>
      <c r="DA411" s="73"/>
      <c r="DB411" s="73"/>
      <c r="DC411" s="73"/>
      <c r="DD411" s="73"/>
      <c r="DE411" s="73"/>
      <c r="DF411" s="73"/>
      <c r="DG411" s="73"/>
      <c r="DH411" s="73"/>
      <c r="DI411" s="73"/>
      <c r="DJ411" s="73"/>
      <c r="DK411" s="73"/>
      <c r="DL411" s="73"/>
      <c r="DM411" s="73"/>
      <c r="DN411" s="73"/>
      <c r="DO411" s="73"/>
      <c r="DP411" s="73"/>
      <c r="DQ411" s="73"/>
      <c r="DR411" s="73"/>
      <c r="DS411" s="73"/>
      <c r="DT411" s="73"/>
      <c r="DU411" s="73"/>
      <c r="DV411" s="73"/>
      <c r="DW411" s="73"/>
      <c r="DX411" s="73"/>
      <c r="DY411" s="73"/>
      <c r="DZ411" s="73"/>
      <c r="EA411" s="73"/>
      <c r="EB411" s="73"/>
      <c r="EC411" s="73"/>
      <c r="ED411" s="73"/>
      <c r="EE411" s="73"/>
      <c r="EF411" s="73"/>
      <c r="EG411" s="73"/>
      <c r="EH411" s="73"/>
      <c r="EI411" s="73"/>
      <c r="EJ411" s="73"/>
      <c r="EK411" s="73"/>
      <c r="EL411" s="73"/>
      <c r="EM411" s="73"/>
      <c r="EN411" s="73"/>
      <c r="EO411" s="73"/>
      <c r="EP411" s="73"/>
      <c r="EQ411" s="73"/>
      <c r="ER411" s="73"/>
      <c r="ES411" s="73"/>
      <c r="ET411" s="73"/>
      <c r="EU411" s="73"/>
      <c r="EV411" s="73"/>
      <c r="EW411" s="73"/>
      <c r="EX411" s="73"/>
      <c r="EY411" s="73"/>
      <c r="EZ411" s="73"/>
      <c r="FA411" s="73"/>
      <c r="FB411" s="73"/>
      <c r="FC411" s="73"/>
      <c r="FD411" s="73"/>
      <c r="FE411" s="73"/>
      <c r="FF411" s="73"/>
      <c r="FG411" s="73"/>
      <c r="FH411" s="73"/>
      <c r="FI411" s="73"/>
      <c r="FJ411" s="73"/>
      <c r="FK411" s="73"/>
      <c r="FL411" s="73"/>
      <c r="FM411" s="73"/>
      <c r="FN411" s="73"/>
      <c r="FO411" s="73"/>
      <c r="FP411" s="73"/>
      <c r="FQ411" s="73"/>
      <c r="FR411" s="73"/>
      <c r="FS411" s="73"/>
      <c r="FT411" s="73"/>
      <c r="FU411" s="73"/>
      <c r="FV411" s="73"/>
      <c r="FW411" s="73"/>
      <c r="FX411" s="73"/>
      <c r="FY411" s="73"/>
      <c r="FZ411" s="73"/>
      <c r="GA411" s="73"/>
      <c r="GB411" s="73"/>
      <c r="GC411" s="73"/>
      <c r="GD411" s="73"/>
      <c r="GE411" s="73"/>
      <c r="GF411" s="73"/>
      <c r="GG411" s="73"/>
      <c r="GH411" s="73"/>
      <c r="GI411" s="73"/>
      <c r="GJ411" s="73"/>
      <c r="GK411" s="73"/>
      <c r="GL411" s="73"/>
      <c r="GM411" s="73"/>
      <c r="GN411" s="73"/>
      <c r="GO411" s="73"/>
      <c r="GP411" s="73"/>
      <c r="GQ411" s="73"/>
      <c r="GR411" s="73"/>
      <c r="GS411" s="73"/>
      <c r="GT411" s="73"/>
      <c r="GU411" s="73"/>
      <c r="GV411" s="73"/>
      <c r="GW411" s="73"/>
      <c r="GX411" s="73"/>
      <c r="GY411" s="73"/>
      <c r="GZ411" s="73"/>
      <c r="HA411" s="73"/>
      <c r="HB411" s="73"/>
      <c r="HC411" s="73"/>
      <c r="HD411" s="73"/>
      <c r="HE411" s="73"/>
      <c r="HF411" s="73"/>
      <c r="HG411" s="73"/>
      <c r="HH411" s="73"/>
      <c r="HI411" s="73"/>
      <c r="HJ411" s="73"/>
    </row>
    <row r="412" spans="1:218" s="72" customFormat="1">
      <c r="A412" s="85"/>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73"/>
      <c r="BV412" s="73"/>
      <c r="BW412" s="73"/>
      <c r="BX412" s="73"/>
      <c r="BY412" s="73"/>
      <c r="BZ412" s="73"/>
      <c r="CA412" s="73"/>
      <c r="CB412" s="73"/>
      <c r="CC412" s="73"/>
      <c r="CD412" s="73"/>
      <c r="CE412" s="73"/>
      <c r="CF412" s="73"/>
      <c r="CG412" s="73"/>
      <c r="CH412" s="73"/>
      <c r="CI412" s="73"/>
      <c r="CJ412" s="73"/>
      <c r="CK412" s="73"/>
      <c r="CL412" s="73"/>
      <c r="CM412" s="73"/>
      <c r="CN412" s="73"/>
      <c r="CO412" s="73"/>
      <c r="CP412" s="73"/>
      <c r="CQ412" s="73"/>
      <c r="CR412" s="73"/>
      <c r="CS412" s="73"/>
      <c r="CT412" s="73"/>
      <c r="CU412" s="73"/>
      <c r="CV412" s="73"/>
      <c r="CW412" s="73"/>
      <c r="CX412" s="73"/>
      <c r="CY412" s="73"/>
      <c r="CZ412" s="73"/>
      <c r="DA412" s="73"/>
      <c r="DB412" s="73"/>
      <c r="DC412" s="73"/>
      <c r="DD412" s="73"/>
      <c r="DE412" s="73"/>
      <c r="DF412" s="73"/>
      <c r="DG412" s="73"/>
      <c r="DH412" s="73"/>
      <c r="DI412" s="73"/>
      <c r="DJ412" s="73"/>
      <c r="DK412" s="73"/>
      <c r="DL412" s="73"/>
      <c r="DM412" s="73"/>
      <c r="DN412" s="73"/>
      <c r="DO412" s="73"/>
      <c r="DP412" s="73"/>
      <c r="DQ412" s="73"/>
      <c r="DR412" s="73"/>
      <c r="DS412" s="73"/>
      <c r="DT412" s="73"/>
      <c r="DU412" s="73"/>
      <c r="DV412" s="73"/>
      <c r="DW412" s="73"/>
      <c r="DX412" s="73"/>
      <c r="DY412" s="73"/>
      <c r="DZ412" s="73"/>
      <c r="EA412" s="73"/>
      <c r="EB412" s="73"/>
      <c r="EC412" s="73"/>
      <c r="ED412" s="73"/>
      <c r="EE412" s="73"/>
      <c r="EF412" s="73"/>
      <c r="EG412" s="73"/>
      <c r="EH412" s="73"/>
      <c r="EI412" s="73"/>
      <c r="EJ412" s="73"/>
      <c r="EK412" s="73"/>
      <c r="EL412" s="73"/>
      <c r="EM412" s="73"/>
      <c r="EN412" s="73"/>
      <c r="EO412" s="73"/>
      <c r="EP412" s="73"/>
      <c r="EQ412" s="73"/>
      <c r="ER412" s="73"/>
      <c r="ES412" s="73"/>
      <c r="ET412" s="73"/>
      <c r="EU412" s="73"/>
      <c r="EV412" s="73"/>
      <c r="EW412" s="73"/>
      <c r="EX412" s="73"/>
      <c r="EY412" s="73"/>
      <c r="EZ412" s="73"/>
      <c r="FA412" s="73"/>
      <c r="FB412" s="73"/>
      <c r="FC412" s="73"/>
      <c r="FD412" s="73"/>
      <c r="FE412" s="73"/>
      <c r="FF412" s="73"/>
      <c r="FG412" s="73"/>
      <c r="FH412" s="73"/>
      <c r="FI412" s="73"/>
      <c r="FJ412" s="73"/>
      <c r="FK412" s="73"/>
      <c r="FL412" s="73"/>
      <c r="FM412" s="73"/>
      <c r="FN412" s="73"/>
      <c r="FO412" s="73"/>
      <c r="FP412" s="73"/>
      <c r="FQ412" s="73"/>
      <c r="FR412" s="73"/>
      <c r="FS412" s="73"/>
      <c r="FT412" s="73"/>
      <c r="FU412" s="73"/>
      <c r="FV412" s="73"/>
      <c r="FW412" s="73"/>
      <c r="FX412" s="73"/>
      <c r="FY412" s="73"/>
      <c r="FZ412" s="73"/>
      <c r="GA412" s="73"/>
      <c r="GB412" s="73"/>
      <c r="GC412" s="73"/>
      <c r="GD412" s="73"/>
      <c r="GE412" s="73"/>
      <c r="GF412" s="73"/>
      <c r="GG412" s="73"/>
      <c r="GH412" s="73"/>
      <c r="GI412" s="73"/>
      <c r="GJ412" s="73"/>
      <c r="GK412" s="73"/>
      <c r="GL412" s="73"/>
      <c r="GM412" s="73"/>
      <c r="GN412" s="73"/>
      <c r="GO412" s="73"/>
      <c r="GP412" s="73"/>
      <c r="GQ412" s="73"/>
      <c r="GR412" s="73"/>
      <c r="GS412" s="73"/>
      <c r="GT412" s="73"/>
      <c r="GU412" s="73"/>
      <c r="GV412" s="73"/>
      <c r="GW412" s="73"/>
      <c r="GX412" s="73"/>
      <c r="GY412" s="73"/>
      <c r="GZ412" s="73"/>
      <c r="HA412" s="73"/>
      <c r="HB412" s="73"/>
      <c r="HC412" s="73"/>
      <c r="HD412" s="73"/>
      <c r="HE412" s="73"/>
      <c r="HF412" s="73"/>
      <c r="HG412" s="73"/>
      <c r="HH412" s="73"/>
      <c r="HI412" s="73"/>
      <c r="HJ412" s="73"/>
    </row>
    <row r="413" spans="1:218" s="72" customFormat="1">
      <c r="A413" s="85"/>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73"/>
      <c r="BQ413" s="73"/>
      <c r="BR413" s="73"/>
      <c r="BS413" s="73"/>
      <c r="BT413" s="73"/>
      <c r="BU413" s="73"/>
      <c r="BV413" s="73"/>
      <c r="BW413" s="73"/>
      <c r="BX413" s="73"/>
      <c r="BY413" s="73"/>
      <c r="BZ413" s="73"/>
      <c r="CA413" s="73"/>
      <c r="CB413" s="73"/>
      <c r="CC413" s="73"/>
      <c r="CD413" s="73"/>
      <c r="CE413" s="73"/>
      <c r="CF413" s="73"/>
      <c r="CG413" s="73"/>
      <c r="CH413" s="73"/>
      <c r="CI413" s="73"/>
      <c r="CJ413" s="73"/>
      <c r="CK413" s="73"/>
      <c r="CL413" s="73"/>
      <c r="CM413" s="73"/>
      <c r="CN413" s="73"/>
      <c r="CO413" s="73"/>
      <c r="CP413" s="73"/>
      <c r="CQ413" s="73"/>
      <c r="CR413" s="73"/>
      <c r="CS413" s="73"/>
      <c r="CT413" s="73"/>
      <c r="CU413" s="73"/>
      <c r="CV413" s="73"/>
      <c r="CW413" s="73"/>
      <c r="CX413" s="73"/>
      <c r="CY413" s="73"/>
      <c r="CZ413" s="73"/>
      <c r="DA413" s="73"/>
      <c r="DB413" s="73"/>
      <c r="DC413" s="73"/>
      <c r="DD413" s="73"/>
      <c r="DE413" s="73"/>
      <c r="DF413" s="73"/>
      <c r="DG413" s="73"/>
      <c r="DH413" s="73"/>
      <c r="DI413" s="73"/>
      <c r="DJ413" s="73"/>
      <c r="DK413" s="73"/>
      <c r="DL413" s="73"/>
      <c r="DM413" s="73"/>
      <c r="DN413" s="73"/>
      <c r="DO413" s="73"/>
      <c r="DP413" s="73"/>
      <c r="DQ413" s="73"/>
      <c r="DR413" s="73"/>
      <c r="DS413" s="73"/>
      <c r="DT413" s="73"/>
      <c r="DU413" s="73"/>
      <c r="DV413" s="73"/>
      <c r="DW413" s="73"/>
      <c r="DX413" s="73"/>
      <c r="DY413" s="73"/>
      <c r="DZ413" s="73"/>
      <c r="EA413" s="73"/>
      <c r="EB413" s="73"/>
      <c r="EC413" s="73"/>
      <c r="ED413" s="73"/>
      <c r="EE413" s="73"/>
      <c r="EF413" s="73"/>
      <c r="EG413" s="73"/>
      <c r="EH413" s="73"/>
      <c r="EI413" s="73"/>
      <c r="EJ413" s="73"/>
      <c r="EK413" s="73"/>
      <c r="EL413" s="73"/>
      <c r="EM413" s="73"/>
      <c r="EN413" s="73"/>
      <c r="EO413" s="73"/>
      <c r="EP413" s="73"/>
      <c r="EQ413" s="73"/>
      <c r="ER413" s="73"/>
      <c r="ES413" s="73"/>
      <c r="ET413" s="73"/>
      <c r="EU413" s="73"/>
      <c r="EV413" s="73"/>
      <c r="EW413" s="73"/>
      <c r="EX413" s="73"/>
      <c r="EY413" s="73"/>
      <c r="EZ413" s="73"/>
      <c r="FA413" s="73"/>
      <c r="FB413" s="73"/>
      <c r="FC413" s="73"/>
      <c r="FD413" s="73"/>
      <c r="FE413" s="73"/>
      <c r="FF413" s="73"/>
      <c r="FG413" s="73"/>
      <c r="FH413" s="73"/>
      <c r="FI413" s="73"/>
      <c r="FJ413" s="73"/>
      <c r="FK413" s="73"/>
      <c r="FL413" s="73"/>
      <c r="FM413" s="73"/>
      <c r="FN413" s="73"/>
      <c r="FO413" s="73"/>
      <c r="FP413" s="73"/>
      <c r="FQ413" s="73"/>
      <c r="FR413" s="73"/>
      <c r="FS413" s="73"/>
      <c r="FT413" s="73"/>
      <c r="FU413" s="73"/>
      <c r="FV413" s="73"/>
      <c r="FW413" s="73"/>
      <c r="FX413" s="73"/>
      <c r="FY413" s="73"/>
      <c r="FZ413" s="73"/>
      <c r="GA413" s="73"/>
      <c r="GB413" s="73"/>
      <c r="GC413" s="73"/>
      <c r="GD413" s="73"/>
      <c r="GE413" s="73"/>
      <c r="GF413" s="73"/>
      <c r="GG413" s="73"/>
      <c r="GH413" s="73"/>
      <c r="GI413" s="73"/>
      <c r="GJ413" s="73"/>
      <c r="GK413" s="73"/>
      <c r="GL413" s="73"/>
      <c r="GM413" s="73"/>
      <c r="GN413" s="73"/>
      <c r="GO413" s="73"/>
      <c r="GP413" s="73"/>
      <c r="GQ413" s="73"/>
      <c r="GR413" s="73"/>
      <c r="GS413" s="73"/>
      <c r="GT413" s="73"/>
      <c r="GU413" s="73"/>
      <c r="GV413" s="73"/>
      <c r="GW413" s="73"/>
      <c r="GX413" s="73"/>
      <c r="GY413" s="73"/>
      <c r="GZ413" s="73"/>
      <c r="HA413" s="73"/>
      <c r="HB413" s="73"/>
      <c r="HC413" s="73"/>
      <c r="HD413" s="73"/>
      <c r="HE413" s="73"/>
      <c r="HF413" s="73"/>
      <c r="HG413" s="73"/>
      <c r="HH413" s="73"/>
      <c r="HI413" s="73"/>
      <c r="HJ413" s="73"/>
    </row>
    <row r="414" spans="1:218" s="72" customFormat="1">
      <c r="A414" s="85"/>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73"/>
      <c r="BO414" s="73"/>
      <c r="BP414" s="73"/>
      <c r="BQ414" s="73"/>
      <c r="BR414" s="73"/>
      <c r="BS414" s="73"/>
      <c r="BT414" s="73"/>
      <c r="BU414" s="73"/>
      <c r="BV414" s="73"/>
      <c r="BW414" s="73"/>
      <c r="BX414" s="73"/>
      <c r="BY414" s="73"/>
      <c r="BZ414" s="73"/>
      <c r="CA414" s="73"/>
      <c r="CB414" s="73"/>
      <c r="CC414" s="73"/>
      <c r="CD414" s="73"/>
      <c r="CE414" s="73"/>
      <c r="CF414" s="73"/>
      <c r="CG414" s="73"/>
      <c r="CH414" s="73"/>
      <c r="CI414" s="73"/>
      <c r="CJ414" s="73"/>
      <c r="CK414" s="73"/>
      <c r="CL414" s="73"/>
      <c r="CM414" s="73"/>
      <c r="CN414" s="73"/>
      <c r="CO414" s="73"/>
      <c r="CP414" s="73"/>
      <c r="CQ414" s="73"/>
      <c r="CR414" s="73"/>
      <c r="CS414" s="73"/>
      <c r="CT414" s="73"/>
      <c r="CU414" s="73"/>
      <c r="CV414" s="73"/>
      <c r="CW414" s="73"/>
      <c r="CX414" s="73"/>
      <c r="CY414" s="73"/>
      <c r="CZ414" s="73"/>
      <c r="DA414" s="73"/>
      <c r="DB414" s="73"/>
      <c r="DC414" s="73"/>
      <c r="DD414" s="73"/>
      <c r="DE414" s="73"/>
      <c r="DF414" s="73"/>
      <c r="DG414" s="73"/>
      <c r="DH414" s="73"/>
      <c r="DI414" s="73"/>
      <c r="DJ414" s="73"/>
      <c r="DK414" s="73"/>
      <c r="DL414" s="73"/>
      <c r="DM414" s="73"/>
      <c r="DN414" s="73"/>
      <c r="DO414" s="73"/>
      <c r="DP414" s="73"/>
      <c r="DQ414" s="73"/>
      <c r="DR414" s="73"/>
      <c r="DS414" s="73"/>
      <c r="DT414" s="73"/>
      <c r="DU414" s="73"/>
      <c r="DV414" s="73"/>
      <c r="DW414" s="73"/>
      <c r="DX414" s="73"/>
      <c r="DY414" s="73"/>
      <c r="DZ414" s="73"/>
      <c r="EA414" s="73"/>
      <c r="EB414" s="73"/>
      <c r="EC414" s="73"/>
      <c r="ED414" s="73"/>
      <c r="EE414" s="73"/>
      <c r="EF414" s="73"/>
      <c r="EG414" s="73"/>
      <c r="EH414" s="73"/>
      <c r="EI414" s="73"/>
      <c r="EJ414" s="73"/>
      <c r="EK414" s="73"/>
      <c r="EL414" s="73"/>
      <c r="EM414" s="73"/>
      <c r="EN414" s="73"/>
      <c r="EO414" s="73"/>
      <c r="EP414" s="73"/>
      <c r="EQ414" s="73"/>
      <c r="ER414" s="73"/>
      <c r="ES414" s="73"/>
      <c r="ET414" s="73"/>
      <c r="EU414" s="73"/>
      <c r="EV414" s="73"/>
      <c r="EW414" s="73"/>
      <c r="EX414" s="73"/>
      <c r="EY414" s="73"/>
      <c r="EZ414" s="73"/>
      <c r="FA414" s="73"/>
      <c r="FB414" s="73"/>
      <c r="FC414" s="73"/>
      <c r="FD414" s="73"/>
      <c r="FE414" s="73"/>
      <c r="FF414" s="73"/>
      <c r="FG414" s="73"/>
      <c r="FH414" s="73"/>
      <c r="FI414" s="73"/>
      <c r="FJ414" s="73"/>
      <c r="FK414" s="73"/>
      <c r="FL414" s="73"/>
      <c r="FM414" s="73"/>
      <c r="FN414" s="73"/>
      <c r="FO414" s="73"/>
      <c r="FP414" s="73"/>
      <c r="FQ414" s="73"/>
      <c r="FR414" s="73"/>
      <c r="FS414" s="73"/>
      <c r="FT414" s="73"/>
      <c r="FU414" s="73"/>
      <c r="FV414" s="73"/>
      <c r="FW414" s="73"/>
      <c r="FX414" s="73"/>
      <c r="FY414" s="73"/>
      <c r="FZ414" s="73"/>
      <c r="GA414" s="73"/>
      <c r="GB414" s="73"/>
      <c r="GC414" s="73"/>
      <c r="GD414" s="73"/>
      <c r="GE414" s="73"/>
      <c r="GF414" s="73"/>
      <c r="GG414" s="73"/>
      <c r="GH414" s="73"/>
      <c r="GI414" s="73"/>
      <c r="GJ414" s="73"/>
      <c r="GK414" s="73"/>
      <c r="GL414" s="73"/>
      <c r="GM414" s="73"/>
      <c r="GN414" s="73"/>
      <c r="GO414" s="73"/>
      <c r="GP414" s="73"/>
      <c r="GQ414" s="73"/>
      <c r="GR414" s="73"/>
      <c r="GS414" s="73"/>
      <c r="GT414" s="73"/>
      <c r="GU414" s="73"/>
      <c r="GV414" s="73"/>
      <c r="GW414" s="73"/>
      <c r="GX414" s="73"/>
      <c r="GY414" s="73"/>
      <c r="GZ414" s="73"/>
      <c r="HA414" s="73"/>
      <c r="HB414" s="73"/>
      <c r="HC414" s="73"/>
      <c r="HD414" s="73"/>
      <c r="HE414" s="73"/>
      <c r="HF414" s="73"/>
      <c r="HG414" s="73"/>
      <c r="HH414" s="73"/>
      <c r="HI414" s="73"/>
      <c r="HJ414" s="73"/>
    </row>
    <row r="415" spans="1:218" s="72" customFormat="1">
      <c r="A415" s="85"/>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c r="BM415" s="73"/>
      <c r="BN415" s="73"/>
      <c r="BO415" s="73"/>
      <c r="BP415" s="73"/>
      <c r="BQ415" s="73"/>
      <c r="BR415" s="73"/>
      <c r="BS415" s="73"/>
      <c r="BT415" s="73"/>
      <c r="BU415" s="73"/>
      <c r="BV415" s="73"/>
      <c r="BW415" s="73"/>
      <c r="BX415" s="73"/>
      <c r="BY415" s="73"/>
      <c r="BZ415" s="73"/>
      <c r="CA415" s="73"/>
      <c r="CB415" s="73"/>
      <c r="CC415" s="73"/>
      <c r="CD415" s="73"/>
      <c r="CE415" s="73"/>
      <c r="CF415" s="73"/>
      <c r="CG415" s="73"/>
      <c r="CH415" s="73"/>
      <c r="CI415" s="73"/>
      <c r="CJ415" s="73"/>
      <c r="CK415" s="73"/>
      <c r="CL415" s="73"/>
      <c r="CM415" s="73"/>
      <c r="CN415" s="73"/>
      <c r="CO415" s="73"/>
      <c r="CP415" s="73"/>
      <c r="CQ415" s="73"/>
      <c r="CR415" s="73"/>
      <c r="CS415" s="73"/>
      <c r="CT415" s="73"/>
      <c r="CU415" s="73"/>
      <c r="CV415" s="73"/>
      <c r="CW415" s="73"/>
      <c r="CX415" s="73"/>
      <c r="CY415" s="73"/>
      <c r="CZ415" s="73"/>
      <c r="DA415" s="73"/>
      <c r="DB415" s="73"/>
      <c r="DC415" s="73"/>
      <c r="DD415" s="73"/>
      <c r="DE415" s="73"/>
      <c r="DF415" s="73"/>
      <c r="DG415" s="73"/>
      <c r="DH415" s="73"/>
      <c r="DI415" s="73"/>
      <c r="DJ415" s="73"/>
      <c r="DK415" s="73"/>
      <c r="DL415" s="73"/>
      <c r="DM415" s="73"/>
      <c r="DN415" s="73"/>
      <c r="DO415" s="73"/>
      <c r="DP415" s="73"/>
      <c r="DQ415" s="73"/>
      <c r="DR415" s="73"/>
      <c r="DS415" s="73"/>
      <c r="DT415" s="73"/>
      <c r="DU415" s="73"/>
      <c r="DV415" s="73"/>
      <c r="DW415" s="73"/>
      <c r="DX415" s="73"/>
      <c r="DY415" s="73"/>
      <c r="DZ415" s="73"/>
      <c r="EA415" s="73"/>
      <c r="EB415" s="73"/>
      <c r="EC415" s="73"/>
      <c r="ED415" s="73"/>
      <c r="EE415" s="73"/>
      <c r="EF415" s="73"/>
      <c r="EG415" s="73"/>
      <c r="EH415" s="73"/>
      <c r="EI415" s="73"/>
      <c r="EJ415" s="73"/>
      <c r="EK415" s="73"/>
      <c r="EL415" s="73"/>
      <c r="EM415" s="73"/>
      <c r="EN415" s="73"/>
      <c r="EO415" s="73"/>
      <c r="EP415" s="73"/>
      <c r="EQ415" s="73"/>
      <c r="ER415" s="73"/>
      <c r="ES415" s="73"/>
      <c r="ET415" s="73"/>
      <c r="EU415" s="73"/>
      <c r="EV415" s="73"/>
      <c r="EW415" s="73"/>
      <c r="EX415" s="73"/>
      <c r="EY415" s="73"/>
      <c r="EZ415" s="73"/>
      <c r="FA415" s="73"/>
      <c r="FB415" s="73"/>
      <c r="FC415" s="73"/>
      <c r="FD415" s="73"/>
      <c r="FE415" s="73"/>
      <c r="FF415" s="73"/>
      <c r="FG415" s="73"/>
      <c r="FH415" s="73"/>
      <c r="FI415" s="73"/>
      <c r="FJ415" s="73"/>
      <c r="FK415" s="73"/>
      <c r="FL415" s="73"/>
      <c r="FM415" s="73"/>
      <c r="FN415" s="73"/>
      <c r="FO415" s="73"/>
      <c r="FP415" s="73"/>
      <c r="FQ415" s="73"/>
      <c r="FR415" s="73"/>
      <c r="FS415" s="73"/>
      <c r="FT415" s="73"/>
      <c r="FU415" s="73"/>
      <c r="FV415" s="73"/>
      <c r="FW415" s="73"/>
      <c r="FX415" s="73"/>
      <c r="FY415" s="73"/>
      <c r="FZ415" s="73"/>
      <c r="GA415" s="73"/>
      <c r="GB415" s="73"/>
      <c r="GC415" s="73"/>
      <c r="GD415" s="73"/>
      <c r="GE415" s="73"/>
      <c r="GF415" s="73"/>
      <c r="GG415" s="73"/>
      <c r="GH415" s="73"/>
      <c r="GI415" s="73"/>
      <c r="GJ415" s="73"/>
      <c r="GK415" s="73"/>
      <c r="GL415" s="73"/>
      <c r="GM415" s="73"/>
      <c r="GN415" s="73"/>
      <c r="GO415" s="73"/>
      <c r="GP415" s="73"/>
      <c r="GQ415" s="73"/>
      <c r="GR415" s="73"/>
      <c r="GS415" s="73"/>
      <c r="GT415" s="73"/>
      <c r="GU415" s="73"/>
      <c r="GV415" s="73"/>
      <c r="GW415" s="73"/>
      <c r="GX415" s="73"/>
      <c r="GY415" s="73"/>
      <c r="GZ415" s="73"/>
      <c r="HA415" s="73"/>
      <c r="HB415" s="73"/>
      <c r="HC415" s="73"/>
      <c r="HD415" s="73"/>
      <c r="HE415" s="73"/>
      <c r="HF415" s="73"/>
      <c r="HG415" s="73"/>
      <c r="HH415" s="73"/>
      <c r="HI415" s="73"/>
      <c r="HJ415" s="73"/>
    </row>
    <row r="416" spans="1:218" s="72" customFormat="1">
      <c r="A416" s="85"/>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c r="BM416" s="73"/>
      <c r="BN416" s="73"/>
      <c r="BO416" s="73"/>
      <c r="BP416" s="73"/>
      <c r="BQ416" s="73"/>
      <c r="BR416" s="73"/>
      <c r="BS416" s="73"/>
      <c r="BT416" s="73"/>
      <c r="BU416" s="73"/>
      <c r="BV416" s="73"/>
      <c r="BW416" s="73"/>
      <c r="BX416" s="73"/>
      <c r="BY416" s="73"/>
      <c r="BZ416" s="73"/>
      <c r="CA416" s="73"/>
      <c r="CB416" s="73"/>
      <c r="CC416" s="73"/>
      <c r="CD416" s="73"/>
      <c r="CE416" s="73"/>
      <c r="CF416" s="73"/>
      <c r="CG416" s="73"/>
      <c r="CH416" s="73"/>
      <c r="CI416" s="73"/>
      <c r="CJ416" s="73"/>
      <c r="CK416" s="73"/>
      <c r="CL416" s="73"/>
      <c r="CM416" s="73"/>
      <c r="CN416" s="73"/>
      <c r="CO416" s="73"/>
      <c r="CP416" s="73"/>
      <c r="CQ416" s="73"/>
      <c r="CR416" s="73"/>
      <c r="CS416" s="73"/>
      <c r="CT416" s="73"/>
      <c r="CU416" s="73"/>
      <c r="CV416" s="73"/>
      <c r="CW416" s="73"/>
      <c r="CX416" s="73"/>
      <c r="CY416" s="73"/>
      <c r="CZ416" s="73"/>
      <c r="DA416" s="73"/>
      <c r="DB416" s="73"/>
      <c r="DC416" s="73"/>
      <c r="DD416" s="73"/>
      <c r="DE416" s="73"/>
      <c r="DF416" s="73"/>
      <c r="DG416" s="73"/>
      <c r="DH416" s="73"/>
      <c r="DI416" s="73"/>
      <c r="DJ416" s="73"/>
      <c r="DK416" s="73"/>
      <c r="DL416" s="73"/>
      <c r="DM416" s="73"/>
      <c r="DN416" s="73"/>
      <c r="DO416" s="73"/>
      <c r="DP416" s="73"/>
      <c r="DQ416" s="73"/>
      <c r="DR416" s="73"/>
      <c r="DS416" s="73"/>
      <c r="DT416" s="73"/>
      <c r="DU416" s="73"/>
      <c r="DV416" s="73"/>
      <c r="DW416" s="73"/>
      <c r="DX416" s="73"/>
      <c r="DY416" s="73"/>
      <c r="DZ416" s="73"/>
      <c r="EA416" s="73"/>
      <c r="EB416" s="73"/>
      <c r="EC416" s="73"/>
      <c r="ED416" s="73"/>
      <c r="EE416" s="73"/>
      <c r="EF416" s="73"/>
      <c r="EG416" s="73"/>
      <c r="EH416" s="73"/>
      <c r="EI416" s="73"/>
      <c r="EJ416" s="73"/>
      <c r="EK416" s="73"/>
      <c r="EL416" s="73"/>
      <c r="EM416" s="73"/>
      <c r="EN416" s="73"/>
      <c r="EO416" s="73"/>
      <c r="EP416" s="73"/>
      <c r="EQ416" s="73"/>
      <c r="ER416" s="73"/>
      <c r="ES416" s="73"/>
      <c r="ET416" s="73"/>
      <c r="EU416" s="73"/>
      <c r="EV416" s="73"/>
      <c r="EW416" s="73"/>
      <c r="EX416" s="73"/>
      <c r="EY416" s="73"/>
      <c r="EZ416" s="73"/>
      <c r="FA416" s="73"/>
      <c r="FB416" s="73"/>
      <c r="FC416" s="73"/>
      <c r="FD416" s="73"/>
      <c r="FE416" s="73"/>
      <c r="FF416" s="73"/>
      <c r="FG416" s="73"/>
      <c r="FH416" s="73"/>
      <c r="FI416" s="73"/>
      <c r="FJ416" s="73"/>
      <c r="FK416" s="73"/>
      <c r="FL416" s="73"/>
      <c r="FM416" s="73"/>
      <c r="FN416" s="73"/>
      <c r="FO416" s="73"/>
      <c r="FP416" s="73"/>
      <c r="FQ416" s="73"/>
      <c r="FR416" s="73"/>
      <c r="FS416" s="73"/>
      <c r="FT416" s="73"/>
      <c r="FU416" s="73"/>
      <c r="FV416" s="73"/>
      <c r="FW416" s="73"/>
      <c r="FX416" s="73"/>
      <c r="FY416" s="73"/>
      <c r="FZ416" s="73"/>
      <c r="GA416" s="73"/>
      <c r="GB416" s="73"/>
      <c r="GC416" s="73"/>
      <c r="GD416" s="73"/>
      <c r="GE416" s="73"/>
      <c r="GF416" s="73"/>
      <c r="GG416" s="73"/>
      <c r="GH416" s="73"/>
      <c r="GI416" s="73"/>
      <c r="GJ416" s="73"/>
      <c r="GK416" s="73"/>
      <c r="GL416" s="73"/>
      <c r="GM416" s="73"/>
      <c r="GN416" s="73"/>
      <c r="GO416" s="73"/>
      <c r="GP416" s="73"/>
      <c r="GQ416" s="73"/>
      <c r="GR416" s="73"/>
      <c r="GS416" s="73"/>
      <c r="GT416" s="73"/>
      <c r="GU416" s="73"/>
      <c r="GV416" s="73"/>
      <c r="GW416" s="73"/>
      <c r="GX416" s="73"/>
      <c r="GY416" s="73"/>
      <c r="GZ416" s="73"/>
      <c r="HA416" s="73"/>
      <c r="HB416" s="73"/>
      <c r="HC416" s="73"/>
      <c r="HD416" s="73"/>
      <c r="HE416" s="73"/>
      <c r="HF416" s="73"/>
      <c r="HG416" s="73"/>
      <c r="HH416" s="73"/>
      <c r="HI416" s="73"/>
      <c r="HJ416" s="73"/>
    </row>
    <row r="417" spans="1:218" s="72" customFormat="1">
      <c r="A417" s="85"/>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c r="BM417" s="73"/>
      <c r="BN417" s="73"/>
      <c r="BO417" s="73"/>
      <c r="BP417" s="73"/>
      <c r="BQ417" s="73"/>
      <c r="BR417" s="73"/>
      <c r="BS417" s="73"/>
      <c r="BT417" s="73"/>
      <c r="BU417" s="73"/>
      <c r="BV417" s="73"/>
      <c r="BW417" s="73"/>
      <c r="BX417" s="73"/>
      <c r="BY417" s="73"/>
      <c r="BZ417" s="73"/>
      <c r="CA417" s="73"/>
      <c r="CB417" s="73"/>
      <c r="CC417" s="73"/>
      <c r="CD417" s="73"/>
      <c r="CE417" s="73"/>
      <c r="CF417" s="73"/>
      <c r="CG417" s="73"/>
      <c r="CH417" s="73"/>
      <c r="CI417" s="73"/>
      <c r="CJ417" s="73"/>
      <c r="CK417" s="73"/>
      <c r="CL417" s="73"/>
      <c r="CM417" s="73"/>
      <c r="CN417" s="73"/>
      <c r="CO417" s="73"/>
      <c r="CP417" s="73"/>
      <c r="CQ417" s="73"/>
      <c r="CR417" s="73"/>
      <c r="CS417" s="73"/>
      <c r="CT417" s="73"/>
      <c r="CU417" s="73"/>
      <c r="CV417" s="73"/>
      <c r="CW417" s="73"/>
      <c r="CX417" s="73"/>
      <c r="CY417" s="73"/>
      <c r="CZ417" s="73"/>
      <c r="DA417" s="73"/>
      <c r="DB417" s="73"/>
      <c r="DC417" s="73"/>
      <c r="DD417" s="73"/>
      <c r="DE417" s="73"/>
      <c r="DF417" s="73"/>
      <c r="DG417" s="73"/>
      <c r="DH417" s="73"/>
      <c r="DI417" s="73"/>
      <c r="DJ417" s="73"/>
      <c r="DK417" s="73"/>
      <c r="DL417" s="73"/>
      <c r="DM417" s="73"/>
      <c r="DN417" s="73"/>
      <c r="DO417" s="73"/>
      <c r="DP417" s="73"/>
      <c r="DQ417" s="73"/>
      <c r="DR417" s="73"/>
      <c r="DS417" s="73"/>
      <c r="DT417" s="73"/>
      <c r="DU417" s="73"/>
      <c r="DV417" s="73"/>
      <c r="DW417" s="73"/>
      <c r="DX417" s="73"/>
      <c r="DY417" s="73"/>
      <c r="DZ417" s="73"/>
      <c r="EA417" s="73"/>
      <c r="EB417" s="73"/>
      <c r="EC417" s="73"/>
      <c r="ED417" s="73"/>
      <c r="EE417" s="73"/>
      <c r="EF417" s="73"/>
      <c r="EG417" s="73"/>
      <c r="EH417" s="73"/>
      <c r="EI417" s="73"/>
      <c r="EJ417" s="73"/>
      <c r="EK417" s="73"/>
      <c r="EL417" s="73"/>
      <c r="EM417" s="73"/>
      <c r="EN417" s="73"/>
      <c r="EO417" s="73"/>
      <c r="EP417" s="73"/>
      <c r="EQ417" s="73"/>
      <c r="ER417" s="73"/>
      <c r="ES417" s="73"/>
      <c r="ET417" s="73"/>
      <c r="EU417" s="73"/>
      <c r="EV417" s="73"/>
      <c r="EW417" s="73"/>
      <c r="EX417" s="73"/>
      <c r="EY417" s="73"/>
      <c r="EZ417" s="73"/>
      <c r="FA417" s="73"/>
      <c r="FB417" s="73"/>
      <c r="FC417" s="73"/>
      <c r="FD417" s="73"/>
      <c r="FE417" s="73"/>
      <c r="FF417" s="73"/>
      <c r="FG417" s="73"/>
      <c r="FH417" s="73"/>
      <c r="FI417" s="73"/>
      <c r="FJ417" s="73"/>
      <c r="FK417" s="73"/>
      <c r="FL417" s="73"/>
      <c r="FM417" s="73"/>
      <c r="FN417" s="73"/>
      <c r="FO417" s="73"/>
      <c r="FP417" s="73"/>
      <c r="FQ417" s="73"/>
      <c r="FR417" s="73"/>
      <c r="FS417" s="73"/>
      <c r="FT417" s="73"/>
      <c r="FU417" s="73"/>
      <c r="FV417" s="73"/>
      <c r="FW417" s="73"/>
      <c r="FX417" s="73"/>
      <c r="FY417" s="73"/>
      <c r="FZ417" s="73"/>
      <c r="GA417" s="73"/>
      <c r="GB417" s="73"/>
      <c r="GC417" s="73"/>
      <c r="GD417" s="73"/>
      <c r="GE417" s="73"/>
      <c r="GF417" s="73"/>
      <c r="GG417" s="73"/>
      <c r="GH417" s="73"/>
      <c r="GI417" s="73"/>
      <c r="GJ417" s="73"/>
      <c r="GK417" s="73"/>
      <c r="GL417" s="73"/>
      <c r="GM417" s="73"/>
      <c r="GN417" s="73"/>
      <c r="GO417" s="73"/>
      <c r="GP417" s="73"/>
      <c r="GQ417" s="73"/>
      <c r="GR417" s="73"/>
      <c r="GS417" s="73"/>
      <c r="GT417" s="73"/>
      <c r="GU417" s="73"/>
      <c r="GV417" s="73"/>
      <c r="GW417" s="73"/>
      <c r="GX417" s="73"/>
      <c r="GY417" s="73"/>
      <c r="GZ417" s="73"/>
      <c r="HA417" s="73"/>
      <c r="HB417" s="73"/>
      <c r="HC417" s="73"/>
      <c r="HD417" s="73"/>
      <c r="HE417" s="73"/>
      <c r="HF417" s="73"/>
      <c r="HG417" s="73"/>
      <c r="HH417" s="73"/>
      <c r="HI417" s="73"/>
      <c r="HJ417" s="73"/>
    </row>
    <row r="418" spans="1:218" s="72" customFormat="1">
      <c r="A418" s="85"/>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c r="BM418" s="73"/>
      <c r="BN418" s="73"/>
      <c r="BO418" s="73"/>
      <c r="BP418" s="73"/>
      <c r="BQ418" s="73"/>
      <c r="BR418" s="73"/>
      <c r="BS418" s="73"/>
      <c r="BT418" s="73"/>
      <c r="BU418" s="73"/>
      <c r="BV418" s="73"/>
      <c r="BW418" s="73"/>
      <c r="BX418" s="73"/>
      <c r="BY418" s="73"/>
      <c r="BZ418" s="73"/>
      <c r="CA418" s="73"/>
      <c r="CB418" s="73"/>
      <c r="CC418" s="73"/>
      <c r="CD418" s="73"/>
      <c r="CE418" s="73"/>
      <c r="CF418" s="73"/>
      <c r="CG418" s="73"/>
      <c r="CH418" s="73"/>
      <c r="CI418" s="73"/>
      <c r="CJ418" s="73"/>
      <c r="CK418" s="73"/>
      <c r="CL418" s="73"/>
      <c r="CM418" s="73"/>
      <c r="CN418" s="73"/>
      <c r="CO418" s="73"/>
      <c r="CP418" s="73"/>
      <c r="CQ418" s="73"/>
      <c r="CR418" s="73"/>
      <c r="CS418" s="73"/>
      <c r="CT418" s="73"/>
      <c r="CU418" s="73"/>
      <c r="CV418" s="73"/>
      <c r="CW418" s="73"/>
      <c r="CX418" s="73"/>
      <c r="CY418" s="73"/>
      <c r="CZ418" s="73"/>
      <c r="DA418" s="73"/>
      <c r="DB418" s="73"/>
      <c r="DC418" s="73"/>
      <c r="DD418" s="73"/>
      <c r="DE418" s="73"/>
      <c r="DF418" s="73"/>
      <c r="DG418" s="73"/>
      <c r="DH418" s="73"/>
      <c r="DI418" s="73"/>
      <c r="DJ418" s="73"/>
      <c r="DK418" s="73"/>
      <c r="DL418" s="73"/>
      <c r="DM418" s="73"/>
      <c r="DN418" s="73"/>
      <c r="DO418" s="73"/>
      <c r="DP418" s="73"/>
      <c r="DQ418" s="73"/>
      <c r="DR418" s="73"/>
      <c r="DS418" s="73"/>
      <c r="DT418" s="73"/>
      <c r="DU418" s="73"/>
      <c r="DV418" s="73"/>
      <c r="DW418" s="73"/>
      <c r="DX418" s="73"/>
      <c r="DY418" s="73"/>
      <c r="DZ418" s="73"/>
      <c r="EA418" s="73"/>
      <c r="EB418" s="73"/>
      <c r="EC418" s="73"/>
      <c r="ED418" s="73"/>
      <c r="EE418" s="73"/>
      <c r="EF418" s="73"/>
      <c r="EG418" s="73"/>
      <c r="EH418" s="73"/>
      <c r="EI418" s="73"/>
      <c r="EJ418" s="73"/>
      <c r="EK418" s="73"/>
      <c r="EL418" s="73"/>
      <c r="EM418" s="73"/>
      <c r="EN418" s="73"/>
      <c r="EO418" s="73"/>
      <c r="EP418" s="73"/>
      <c r="EQ418" s="73"/>
      <c r="ER418" s="73"/>
      <c r="ES418" s="73"/>
      <c r="ET418" s="73"/>
      <c r="EU418" s="73"/>
      <c r="EV418" s="73"/>
      <c r="EW418" s="73"/>
      <c r="EX418" s="73"/>
      <c r="EY418" s="73"/>
      <c r="EZ418" s="73"/>
      <c r="FA418" s="73"/>
      <c r="FB418" s="73"/>
      <c r="FC418" s="73"/>
      <c r="FD418" s="73"/>
      <c r="FE418" s="73"/>
      <c r="FF418" s="73"/>
      <c r="FG418" s="73"/>
      <c r="FH418" s="73"/>
      <c r="FI418" s="73"/>
      <c r="FJ418" s="73"/>
      <c r="FK418" s="73"/>
      <c r="FL418" s="73"/>
      <c r="FM418" s="73"/>
      <c r="FN418" s="73"/>
      <c r="FO418" s="73"/>
      <c r="FP418" s="73"/>
      <c r="FQ418" s="73"/>
      <c r="FR418" s="73"/>
      <c r="FS418" s="73"/>
      <c r="FT418" s="73"/>
      <c r="FU418" s="73"/>
      <c r="FV418" s="73"/>
      <c r="FW418" s="73"/>
      <c r="FX418" s="73"/>
      <c r="FY418" s="73"/>
      <c r="FZ418" s="73"/>
      <c r="GA418" s="73"/>
      <c r="GB418" s="73"/>
      <c r="GC418" s="73"/>
      <c r="GD418" s="73"/>
      <c r="GE418" s="73"/>
      <c r="GF418" s="73"/>
      <c r="GG418" s="73"/>
      <c r="GH418" s="73"/>
      <c r="GI418" s="73"/>
      <c r="GJ418" s="73"/>
      <c r="GK418" s="73"/>
      <c r="GL418" s="73"/>
      <c r="GM418" s="73"/>
      <c r="GN418" s="73"/>
      <c r="GO418" s="73"/>
      <c r="GP418" s="73"/>
      <c r="GQ418" s="73"/>
      <c r="GR418" s="73"/>
      <c r="GS418" s="73"/>
      <c r="GT418" s="73"/>
      <c r="GU418" s="73"/>
      <c r="GV418" s="73"/>
      <c r="GW418" s="73"/>
      <c r="GX418" s="73"/>
      <c r="GY418" s="73"/>
      <c r="GZ418" s="73"/>
      <c r="HA418" s="73"/>
      <c r="HB418" s="73"/>
      <c r="HC418" s="73"/>
      <c r="HD418" s="73"/>
      <c r="HE418" s="73"/>
      <c r="HF418" s="73"/>
      <c r="HG418" s="73"/>
      <c r="HH418" s="73"/>
      <c r="HI418" s="73"/>
      <c r="HJ418" s="73"/>
    </row>
    <row r="419" spans="1:218" s="72" customFormat="1">
      <c r="A419" s="85"/>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c r="BM419" s="73"/>
      <c r="BN419" s="73"/>
      <c r="BO419" s="73"/>
      <c r="BP419" s="73"/>
      <c r="BQ419" s="73"/>
      <c r="BR419" s="73"/>
      <c r="BS419" s="73"/>
      <c r="BT419" s="73"/>
      <c r="BU419" s="73"/>
      <c r="BV419" s="73"/>
      <c r="BW419" s="73"/>
      <c r="BX419" s="73"/>
      <c r="BY419" s="73"/>
      <c r="BZ419" s="73"/>
      <c r="CA419" s="73"/>
      <c r="CB419" s="73"/>
      <c r="CC419" s="73"/>
      <c r="CD419" s="73"/>
      <c r="CE419" s="73"/>
      <c r="CF419" s="73"/>
      <c r="CG419" s="73"/>
      <c r="CH419" s="73"/>
      <c r="CI419" s="73"/>
      <c r="CJ419" s="73"/>
      <c r="CK419" s="73"/>
      <c r="CL419" s="73"/>
      <c r="CM419" s="73"/>
      <c r="CN419" s="73"/>
      <c r="CO419" s="73"/>
      <c r="CP419" s="73"/>
      <c r="CQ419" s="73"/>
      <c r="CR419" s="73"/>
      <c r="CS419" s="73"/>
      <c r="CT419" s="73"/>
      <c r="CU419" s="73"/>
      <c r="CV419" s="73"/>
      <c r="CW419" s="73"/>
      <c r="CX419" s="73"/>
      <c r="CY419" s="73"/>
      <c r="CZ419" s="73"/>
      <c r="DA419" s="73"/>
      <c r="DB419" s="73"/>
      <c r="DC419" s="73"/>
      <c r="DD419" s="73"/>
      <c r="DE419" s="73"/>
      <c r="DF419" s="73"/>
      <c r="DG419" s="73"/>
      <c r="DH419" s="73"/>
      <c r="DI419" s="73"/>
      <c r="DJ419" s="73"/>
      <c r="DK419" s="73"/>
      <c r="DL419" s="73"/>
      <c r="DM419" s="73"/>
      <c r="DN419" s="73"/>
      <c r="DO419" s="73"/>
      <c r="DP419" s="73"/>
      <c r="DQ419" s="73"/>
      <c r="DR419" s="73"/>
      <c r="DS419" s="73"/>
      <c r="DT419" s="73"/>
      <c r="DU419" s="73"/>
      <c r="DV419" s="73"/>
      <c r="DW419" s="73"/>
      <c r="DX419" s="73"/>
      <c r="DY419" s="73"/>
      <c r="DZ419" s="73"/>
      <c r="EA419" s="73"/>
      <c r="EB419" s="73"/>
      <c r="EC419" s="73"/>
      <c r="ED419" s="73"/>
      <c r="EE419" s="73"/>
      <c r="EF419" s="73"/>
      <c r="EG419" s="73"/>
      <c r="EH419" s="73"/>
      <c r="EI419" s="73"/>
      <c r="EJ419" s="73"/>
      <c r="EK419" s="73"/>
      <c r="EL419" s="73"/>
      <c r="EM419" s="73"/>
      <c r="EN419" s="73"/>
      <c r="EO419" s="73"/>
      <c r="EP419" s="73"/>
      <c r="EQ419" s="73"/>
      <c r="ER419" s="73"/>
      <c r="ES419" s="73"/>
      <c r="ET419" s="73"/>
      <c r="EU419" s="73"/>
      <c r="EV419" s="73"/>
      <c r="EW419" s="73"/>
      <c r="EX419" s="73"/>
      <c r="EY419" s="73"/>
      <c r="EZ419" s="73"/>
      <c r="FA419" s="73"/>
      <c r="FB419" s="73"/>
      <c r="FC419" s="73"/>
      <c r="FD419" s="73"/>
      <c r="FE419" s="73"/>
      <c r="FF419" s="73"/>
      <c r="FG419" s="73"/>
      <c r="FH419" s="73"/>
      <c r="FI419" s="73"/>
      <c r="FJ419" s="73"/>
      <c r="FK419" s="73"/>
      <c r="FL419" s="73"/>
      <c r="FM419" s="73"/>
      <c r="FN419" s="73"/>
      <c r="FO419" s="73"/>
      <c r="FP419" s="73"/>
      <c r="FQ419" s="73"/>
      <c r="FR419" s="73"/>
      <c r="FS419" s="73"/>
      <c r="FT419" s="73"/>
      <c r="FU419" s="73"/>
      <c r="FV419" s="73"/>
      <c r="FW419" s="73"/>
      <c r="FX419" s="73"/>
      <c r="FY419" s="73"/>
      <c r="FZ419" s="73"/>
      <c r="GA419" s="73"/>
      <c r="GB419" s="73"/>
      <c r="GC419" s="73"/>
      <c r="GD419" s="73"/>
      <c r="GE419" s="73"/>
      <c r="GF419" s="73"/>
      <c r="GG419" s="73"/>
      <c r="GH419" s="73"/>
      <c r="GI419" s="73"/>
      <c r="GJ419" s="73"/>
      <c r="GK419" s="73"/>
      <c r="GL419" s="73"/>
      <c r="GM419" s="73"/>
      <c r="GN419" s="73"/>
      <c r="GO419" s="73"/>
      <c r="GP419" s="73"/>
      <c r="GQ419" s="73"/>
      <c r="GR419" s="73"/>
      <c r="GS419" s="73"/>
      <c r="GT419" s="73"/>
      <c r="GU419" s="73"/>
      <c r="GV419" s="73"/>
      <c r="GW419" s="73"/>
      <c r="GX419" s="73"/>
      <c r="GY419" s="73"/>
      <c r="GZ419" s="73"/>
      <c r="HA419" s="73"/>
      <c r="HB419" s="73"/>
      <c r="HC419" s="73"/>
      <c r="HD419" s="73"/>
      <c r="HE419" s="73"/>
      <c r="HF419" s="73"/>
      <c r="HG419" s="73"/>
      <c r="HH419" s="73"/>
      <c r="HI419" s="73"/>
      <c r="HJ419" s="73"/>
    </row>
    <row r="420" spans="1:218" s="72" customFormat="1">
      <c r="A420" s="85"/>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c r="BM420" s="73"/>
      <c r="BN420" s="73"/>
      <c r="BO420" s="73"/>
      <c r="BP420" s="73"/>
      <c r="BQ420" s="73"/>
      <c r="BR420" s="73"/>
      <c r="BS420" s="73"/>
      <c r="BT420" s="73"/>
      <c r="BU420" s="73"/>
      <c r="BV420" s="73"/>
      <c r="BW420" s="73"/>
      <c r="BX420" s="73"/>
      <c r="BY420" s="73"/>
      <c r="BZ420" s="73"/>
      <c r="CA420" s="73"/>
      <c r="CB420" s="73"/>
      <c r="CC420" s="73"/>
      <c r="CD420" s="73"/>
      <c r="CE420" s="73"/>
      <c r="CF420" s="73"/>
      <c r="CG420" s="73"/>
      <c r="CH420" s="73"/>
      <c r="CI420" s="73"/>
      <c r="CJ420" s="73"/>
      <c r="CK420" s="73"/>
      <c r="CL420" s="73"/>
      <c r="CM420" s="73"/>
      <c r="CN420" s="73"/>
      <c r="CO420" s="73"/>
      <c r="CP420" s="73"/>
      <c r="CQ420" s="73"/>
      <c r="CR420" s="73"/>
      <c r="CS420" s="73"/>
      <c r="CT420" s="73"/>
      <c r="CU420" s="73"/>
      <c r="CV420" s="73"/>
      <c r="CW420" s="73"/>
      <c r="CX420" s="73"/>
      <c r="CY420" s="73"/>
      <c r="CZ420" s="73"/>
      <c r="DA420" s="73"/>
      <c r="DB420" s="73"/>
      <c r="DC420" s="73"/>
      <c r="DD420" s="73"/>
      <c r="DE420" s="73"/>
      <c r="DF420" s="73"/>
      <c r="DG420" s="73"/>
      <c r="DH420" s="73"/>
      <c r="DI420" s="73"/>
      <c r="DJ420" s="73"/>
      <c r="DK420" s="73"/>
      <c r="DL420" s="73"/>
      <c r="DM420" s="73"/>
      <c r="DN420" s="73"/>
      <c r="DO420" s="73"/>
      <c r="DP420" s="73"/>
      <c r="DQ420" s="73"/>
      <c r="DR420" s="73"/>
      <c r="DS420" s="73"/>
      <c r="DT420" s="73"/>
      <c r="DU420" s="73"/>
      <c r="DV420" s="73"/>
      <c r="DW420" s="73"/>
      <c r="DX420" s="73"/>
      <c r="DY420" s="73"/>
      <c r="DZ420" s="73"/>
      <c r="EA420" s="73"/>
      <c r="EB420" s="73"/>
      <c r="EC420" s="73"/>
      <c r="ED420" s="73"/>
      <c r="EE420" s="73"/>
      <c r="EF420" s="73"/>
      <c r="EG420" s="73"/>
      <c r="EH420" s="73"/>
      <c r="EI420" s="73"/>
      <c r="EJ420" s="73"/>
      <c r="EK420" s="73"/>
      <c r="EL420" s="73"/>
      <c r="EM420" s="73"/>
      <c r="EN420" s="73"/>
      <c r="EO420" s="73"/>
      <c r="EP420" s="73"/>
      <c r="EQ420" s="73"/>
      <c r="ER420" s="73"/>
      <c r="ES420" s="73"/>
      <c r="ET420" s="73"/>
      <c r="EU420" s="73"/>
      <c r="EV420" s="73"/>
      <c r="EW420" s="73"/>
      <c r="EX420" s="73"/>
      <c r="EY420" s="73"/>
      <c r="EZ420" s="73"/>
      <c r="FA420" s="73"/>
      <c r="FB420" s="73"/>
      <c r="FC420" s="73"/>
      <c r="FD420" s="73"/>
      <c r="FE420" s="73"/>
      <c r="FF420" s="73"/>
      <c r="FG420" s="73"/>
      <c r="FH420" s="73"/>
      <c r="FI420" s="73"/>
      <c r="FJ420" s="73"/>
      <c r="FK420" s="73"/>
      <c r="FL420" s="73"/>
      <c r="FM420" s="73"/>
      <c r="FN420" s="73"/>
      <c r="FO420" s="73"/>
      <c r="FP420" s="73"/>
      <c r="FQ420" s="73"/>
      <c r="FR420" s="73"/>
      <c r="FS420" s="73"/>
      <c r="FT420" s="73"/>
      <c r="FU420" s="73"/>
      <c r="FV420" s="73"/>
      <c r="FW420" s="73"/>
      <c r="FX420" s="73"/>
      <c r="FY420" s="73"/>
      <c r="FZ420" s="73"/>
      <c r="GA420" s="73"/>
      <c r="GB420" s="73"/>
      <c r="GC420" s="73"/>
      <c r="GD420" s="73"/>
      <c r="GE420" s="73"/>
      <c r="GF420" s="73"/>
      <c r="GG420" s="73"/>
      <c r="GH420" s="73"/>
      <c r="GI420" s="73"/>
      <c r="GJ420" s="73"/>
      <c r="GK420" s="73"/>
      <c r="GL420" s="73"/>
      <c r="GM420" s="73"/>
      <c r="GN420" s="73"/>
      <c r="GO420" s="73"/>
      <c r="GP420" s="73"/>
      <c r="GQ420" s="73"/>
      <c r="GR420" s="73"/>
      <c r="GS420" s="73"/>
      <c r="GT420" s="73"/>
      <c r="GU420" s="73"/>
      <c r="GV420" s="73"/>
      <c r="GW420" s="73"/>
      <c r="GX420" s="73"/>
      <c r="GY420" s="73"/>
      <c r="GZ420" s="73"/>
      <c r="HA420" s="73"/>
      <c r="HB420" s="73"/>
      <c r="HC420" s="73"/>
      <c r="HD420" s="73"/>
      <c r="HE420" s="73"/>
      <c r="HF420" s="73"/>
      <c r="HG420" s="73"/>
      <c r="HH420" s="73"/>
      <c r="HI420" s="73"/>
      <c r="HJ420" s="73"/>
    </row>
    <row r="421" spans="1:218" s="72" customFormat="1">
      <c r="A421" s="85"/>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c r="BM421" s="73"/>
      <c r="BN421" s="73"/>
      <c r="BO421" s="73"/>
      <c r="BP421" s="73"/>
      <c r="BQ421" s="73"/>
      <c r="BR421" s="73"/>
      <c r="BS421" s="73"/>
      <c r="BT421" s="73"/>
      <c r="BU421" s="73"/>
      <c r="BV421" s="73"/>
      <c r="BW421" s="73"/>
      <c r="BX421" s="73"/>
      <c r="BY421" s="73"/>
      <c r="BZ421" s="73"/>
      <c r="CA421" s="73"/>
      <c r="CB421" s="73"/>
      <c r="CC421" s="73"/>
      <c r="CD421" s="73"/>
      <c r="CE421" s="73"/>
      <c r="CF421" s="73"/>
      <c r="CG421" s="73"/>
      <c r="CH421" s="73"/>
      <c r="CI421" s="73"/>
      <c r="CJ421" s="73"/>
      <c r="CK421" s="73"/>
      <c r="CL421" s="73"/>
      <c r="CM421" s="73"/>
      <c r="CN421" s="73"/>
      <c r="CO421" s="73"/>
      <c r="CP421" s="73"/>
      <c r="CQ421" s="73"/>
      <c r="CR421" s="73"/>
      <c r="CS421" s="73"/>
      <c r="CT421" s="73"/>
      <c r="CU421" s="73"/>
      <c r="CV421" s="73"/>
      <c r="CW421" s="73"/>
      <c r="CX421" s="73"/>
      <c r="CY421" s="73"/>
      <c r="CZ421" s="73"/>
      <c r="DA421" s="73"/>
      <c r="DB421" s="73"/>
      <c r="DC421" s="73"/>
      <c r="DD421" s="73"/>
      <c r="DE421" s="73"/>
      <c r="DF421" s="73"/>
      <c r="DG421" s="73"/>
      <c r="DH421" s="73"/>
      <c r="DI421" s="73"/>
      <c r="DJ421" s="73"/>
      <c r="DK421" s="73"/>
      <c r="DL421" s="73"/>
      <c r="DM421" s="73"/>
      <c r="DN421" s="73"/>
      <c r="DO421" s="73"/>
      <c r="DP421" s="73"/>
      <c r="DQ421" s="73"/>
      <c r="DR421" s="73"/>
      <c r="DS421" s="73"/>
      <c r="DT421" s="73"/>
      <c r="DU421" s="73"/>
      <c r="DV421" s="73"/>
      <c r="DW421" s="73"/>
      <c r="DX421" s="73"/>
      <c r="DY421" s="73"/>
      <c r="DZ421" s="73"/>
      <c r="EA421" s="73"/>
      <c r="EB421" s="73"/>
      <c r="EC421" s="73"/>
      <c r="ED421" s="73"/>
      <c r="EE421" s="73"/>
      <c r="EF421" s="73"/>
      <c r="EG421" s="73"/>
      <c r="EH421" s="73"/>
      <c r="EI421" s="73"/>
      <c r="EJ421" s="73"/>
      <c r="EK421" s="73"/>
      <c r="EL421" s="73"/>
      <c r="EM421" s="73"/>
      <c r="EN421" s="73"/>
      <c r="EO421" s="73"/>
      <c r="EP421" s="73"/>
      <c r="EQ421" s="73"/>
      <c r="ER421" s="73"/>
      <c r="ES421" s="73"/>
      <c r="ET421" s="73"/>
      <c r="EU421" s="73"/>
      <c r="EV421" s="73"/>
      <c r="EW421" s="73"/>
      <c r="EX421" s="73"/>
      <c r="EY421" s="73"/>
      <c r="EZ421" s="73"/>
      <c r="FA421" s="73"/>
      <c r="FB421" s="73"/>
      <c r="FC421" s="73"/>
      <c r="FD421" s="73"/>
      <c r="FE421" s="73"/>
      <c r="FF421" s="73"/>
      <c r="FG421" s="73"/>
      <c r="FH421" s="73"/>
      <c r="FI421" s="73"/>
      <c r="FJ421" s="73"/>
      <c r="FK421" s="73"/>
      <c r="FL421" s="73"/>
      <c r="FM421" s="73"/>
      <c r="FN421" s="73"/>
      <c r="FO421" s="73"/>
      <c r="FP421" s="73"/>
      <c r="FQ421" s="73"/>
      <c r="FR421" s="73"/>
      <c r="FS421" s="73"/>
      <c r="FT421" s="73"/>
      <c r="FU421" s="73"/>
      <c r="FV421" s="73"/>
      <c r="FW421" s="73"/>
      <c r="FX421" s="73"/>
      <c r="FY421" s="73"/>
      <c r="FZ421" s="73"/>
      <c r="GA421" s="73"/>
      <c r="GB421" s="73"/>
      <c r="GC421" s="73"/>
      <c r="GD421" s="73"/>
      <c r="GE421" s="73"/>
      <c r="GF421" s="73"/>
      <c r="GG421" s="73"/>
      <c r="GH421" s="73"/>
      <c r="GI421" s="73"/>
      <c r="GJ421" s="73"/>
      <c r="GK421" s="73"/>
      <c r="GL421" s="73"/>
      <c r="GM421" s="73"/>
      <c r="GN421" s="73"/>
      <c r="GO421" s="73"/>
      <c r="GP421" s="73"/>
      <c r="GQ421" s="73"/>
      <c r="GR421" s="73"/>
      <c r="GS421" s="73"/>
      <c r="GT421" s="73"/>
      <c r="GU421" s="73"/>
      <c r="GV421" s="73"/>
      <c r="GW421" s="73"/>
      <c r="GX421" s="73"/>
      <c r="GY421" s="73"/>
      <c r="GZ421" s="73"/>
      <c r="HA421" s="73"/>
      <c r="HB421" s="73"/>
      <c r="HC421" s="73"/>
      <c r="HD421" s="73"/>
      <c r="HE421" s="73"/>
      <c r="HF421" s="73"/>
      <c r="HG421" s="73"/>
      <c r="HH421" s="73"/>
      <c r="HI421" s="73"/>
      <c r="HJ421" s="73"/>
    </row>
  </sheetData>
  <mergeCells count="1">
    <mergeCell ref="A2:E2"/>
  </mergeCells>
  <phoneticPr fontId="89" type="noConversion"/>
  <pageMargins left="0.70763888888888904" right="0.70763888888888904" top="0.74791666666666701" bottom="0.74791666666666701" header="0.31388888888888899" footer="0.31388888888888899"/>
  <pageSetup paperSize="9" firstPageNumber="45" fitToHeight="0" orientation="portrait" useFirstPageNumber="1" r:id="rId1"/>
</worksheet>
</file>

<file path=xl/worksheets/sheet17.xml><?xml version="1.0" encoding="utf-8"?>
<worksheet xmlns="http://schemas.openxmlformats.org/spreadsheetml/2006/main" xmlns:r="http://schemas.openxmlformats.org/officeDocument/2006/relationships">
  <dimension ref="A1:W14"/>
  <sheetViews>
    <sheetView showZeros="0" workbookViewId="0">
      <selection activeCell="J13" sqref="J13"/>
    </sheetView>
  </sheetViews>
  <sheetFormatPr defaultColWidth="9" defaultRowHeight="14.25"/>
  <cols>
    <col min="1" max="1" width="34.875" style="53" customWidth="1"/>
    <col min="2" max="2" width="11.875" style="53" customWidth="1"/>
    <col min="3" max="3" width="10.25" style="53" customWidth="1"/>
    <col min="4" max="4" width="11.625" style="53" customWidth="1"/>
    <col min="5" max="5" width="11.125" style="53" customWidth="1"/>
    <col min="6" max="246" width="9" style="53"/>
    <col min="247" max="247" width="42.75" style="53" customWidth="1"/>
    <col min="248" max="248" width="11.875" style="53" customWidth="1"/>
    <col min="249" max="249" width="11.25" style="53" customWidth="1"/>
    <col min="250" max="250" width="11.625" style="53" customWidth="1"/>
    <col min="251" max="251" width="12.25" style="53" customWidth="1"/>
    <col min="252" max="502" width="9" style="53"/>
    <col min="503" max="503" width="42.75" style="53" customWidth="1"/>
    <col min="504" max="504" width="11.875" style="53" customWidth="1"/>
    <col min="505" max="505" width="11.25" style="53" customWidth="1"/>
    <col min="506" max="506" width="11.625" style="53" customWidth="1"/>
    <col min="507" max="507" width="12.25" style="53" customWidth="1"/>
    <col min="508" max="758" width="9" style="53"/>
    <col min="759" max="759" width="42.75" style="53" customWidth="1"/>
    <col min="760" max="760" width="11.875" style="53" customWidth="1"/>
    <col min="761" max="761" width="11.25" style="53" customWidth="1"/>
    <col min="762" max="762" width="11.625" style="53" customWidth="1"/>
    <col min="763" max="763" width="12.25" style="53" customWidth="1"/>
    <col min="764" max="1014" width="9" style="53"/>
    <col min="1015" max="1015" width="42.75" style="53" customWidth="1"/>
    <col min="1016" max="1016" width="11.875" style="53" customWidth="1"/>
    <col min="1017" max="1017" width="11.25" style="53" customWidth="1"/>
    <col min="1018" max="1018" width="11.625" style="53" customWidth="1"/>
    <col min="1019" max="1019" width="12.25" style="53" customWidth="1"/>
    <col min="1020" max="1270" width="9" style="53"/>
    <col min="1271" max="1271" width="42.75" style="53" customWidth="1"/>
    <col min="1272" max="1272" width="11.875" style="53" customWidth="1"/>
    <col min="1273" max="1273" width="11.25" style="53" customWidth="1"/>
    <col min="1274" max="1274" width="11.625" style="53" customWidth="1"/>
    <col min="1275" max="1275" width="12.25" style="53" customWidth="1"/>
    <col min="1276" max="1526" width="9" style="53"/>
    <col min="1527" max="1527" width="42.75" style="53" customWidth="1"/>
    <col min="1528" max="1528" width="11.875" style="53" customWidth="1"/>
    <col min="1529" max="1529" width="11.25" style="53" customWidth="1"/>
    <col min="1530" max="1530" width="11.625" style="53" customWidth="1"/>
    <col min="1531" max="1531" width="12.25" style="53" customWidth="1"/>
    <col min="1532" max="1782" width="9" style="53"/>
    <col min="1783" max="1783" width="42.75" style="53" customWidth="1"/>
    <col min="1784" max="1784" width="11.875" style="53" customWidth="1"/>
    <col min="1785" max="1785" width="11.25" style="53" customWidth="1"/>
    <col min="1786" max="1786" width="11.625" style="53" customWidth="1"/>
    <col min="1787" max="1787" width="12.25" style="53" customWidth="1"/>
    <col min="1788" max="2038" width="9" style="53"/>
    <col min="2039" max="2039" width="42.75" style="53" customWidth="1"/>
    <col min="2040" max="2040" width="11.875" style="53" customWidth="1"/>
    <col min="2041" max="2041" width="11.25" style="53" customWidth="1"/>
    <col min="2042" max="2042" width="11.625" style="53" customWidth="1"/>
    <col min="2043" max="2043" width="12.25" style="53" customWidth="1"/>
    <col min="2044" max="2294" width="9" style="53"/>
    <col min="2295" max="2295" width="42.75" style="53" customWidth="1"/>
    <col min="2296" max="2296" width="11.875" style="53" customWidth="1"/>
    <col min="2297" max="2297" width="11.25" style="53" customWidth="1"/>
    <col min="2298" max="2298" width="11.625" style="53" customWidth="1"/>
    <col min="2299" max="2299" width="12.25" style="53" customWidth="1"/>
    <col min="2300" max="2550" width="9" style="53"/>
    <col min="2551" max="2551" width="42.75" style="53" customWidth="1"/>
    <col min="2552" max="2552" width="11.875" style="53" customWidth="1"/>
    <col min="2553" max="2553" width="11.25" style="53" customWidth="1"/>
    <col min="2554" max="2554" width="11.625" style="53" customWidth="1"/>
    <col min="2555" max="2555" width="12.25" style="53" customWidth="1"/>
    <col min="2556" max="2806" width="9" style="53"/>
    <col min="2807" max="2807" width="42.75" style="53" customWidth="1"/>
    <col min="2808" max="2808" width="11.875" style="53" customWidth="1"/>
    <col min="2809" max="2809" width="11.25" style="53" customWidth="1"/>
    <col min="2810" max="2810" width="11.625" style="53" customWidth="1"/>
    <col min="2811" max="2811" width="12.25" style="53" customWidth="1"/>
    <col min="2812" max="3062" width="9" style="53"/>
    <col min="3063" max="3063" width="42.75" style="53" customWidth="1"/>
    <col min="3064" max="3064" width="11.875" style="53" customWidth="1"/>
    <col min="3065" max="3065" width="11.25" style="53" customWidth="1"/>
    <col min="3066" max="3066" width="11.625" style="53" customWidth="1"/>
    <col min="3067" max="3067" width="12.25" style="53" customWidth="1"/>
    <col min="3068" max="3318" width="9" style="53"/>
    <col min="3319" max="3319" width="42.75" style="53" customWidth="1"/>
    <col min="3320" max="3320" width="11.875" style="53" customWidth="1"/>
    <col min="3321" max="3321" width="11.25" style="53" customWidth="1"/>
    <col min="3322" max="3322" width="11.625" style="53" customWidth="1"/>
    <col min="3323" max="3323" width="12.25" style="53" customWidth="1"/>
    <col min="3324" max="3574" width="9" style="53"/>
    <col min="3575" max="3575" width="42.75" style="53" customWidth="1"/>
    <col min="3576" max="3576" width="11.875" style="53" customWidth="1"/>
    <col min="3577" max="3577" width="11.25" style="53" customWidth="1"/>
    <col min="3578" max="3578" width="11.625" style="53" customWidth="1"/>
    <col min="3579" max="3579" width="12.25" style="53" customWidth="1"/>
    <col min="3580" max="3830" width="9" style="53"/>
    <col min="3831" max="3831" width="42.75" style="53" customWidth="1"/>
    <col min="3832" max="3832" width="11.875" style="53" customWidth="1"/>
    <col min="3833" max="3833" width="11.25" style="53" customWidth="1"/>
    <col min="3834" max="3834" width="11.625" style="53" customWidth="1"/>
    <col min="3835" max="3835" width="12.25" style="53" customWidth="1"/>
    <col min="3836" max="4086" width="9" style="53"/>
    <col min="4087" max="4087" width="42.75" style="53" customWidth="1"/>
    <col min="4088" max="4088" width="11.875" style="53" customWidth="1"/>
    <col min="4089" max="4089" width="11.25" style="53" customWidth="1"/>
    <col min="4090" max="4090" width="11.625" style="53" customWidth="1"/>
    <col min="4091" max="4091" width="12.25" style="53" customWidth="1"/>
    <col min="4092" max="4342" width="9" style="53"/>
    <col min="4343" max="4343" width="42.75" style="53" customWidth="1"/>
    <col min="4344" max="4344" width="11.875" style="53" customWidth="1"/>
    <col min="4345" max="4345" width="11.25" style="53" customWidth="1"/>
    <col min="4346" max="4346" width="11.625" style="53" customWidth="1"/>
    <col min="4347" max="4347" width="12.25" style="53" customWidth="1"/>
    <col min="4348" max="4598" width="9" style="53"/>
    <col min="4599" max="4599" width="42.75" style="53" customWidth="1"/>
    <col min="4600" max="4600" width="11.875" style="53" customWidth="1"/>
    <col min="4601" max="4601" width="11.25" style="53" customWidth="1"/>
    <col min="4602" max="4602" width="11.625" style="53" customWidth="1"/>
    <col min="4603" max="4603" width="12.25" style="53" customWidth="1"/>
    <col min="4604" max="4854" width="9" style="53"/>
    <col min="4855" max="4855" width="42.75" style="53" customWidth="1"/>
    <col min="4856" max="4856" width="11.875" style="53" customWidth="1"/>
    <col min="4857" max="4857" width="11.25" style="53" customWidth="1"/>
    <col min="4858" max="4858" width="11.625" style="53" customWidth="1"/>
    <col min="4859" max="4859" width="12.25" style="53" customWidth="1"/>
    <col min="4860" max="5110" width="9" style="53"/>
    <col min="5111" max="5111" width="42.75" style="53" customWidth="1"/>
    <col min="5112" max="5112" width="11.875" style="53" customWidth="1"/>
    <col min="5113" max="5113" width="11.25" style="53" customWidth="1"/>
    <col min="5114" max="5114" width="11.625" style="53" customWidth="1"/>
    <col min="5115" max="5115" width="12.25" style="53" customWidth="1"/>
    <col min="5116" max="5366" width="9" style="53"/>
    <col min="5367" max="5367" width="42.75" style="53" customWidth="1"/>
    <col min="5368" max="5368" width="11.875" style="53" customWidth="1"/>
    <col min="5369" max="5369" width="11.25" style="53" customWidth="1"/>
    <col min="5370" max="5370" width="11.625" style="53" customWidth="1"/>
    <col min="5371" max="5371" width="12.25" style="53" customWidth="1"/>
    <col min="5372" max="5622" width="9" style="53"/>
    <col min="5623" max="5623" width="42.75" style="53" customWidth="1"/>
    <col min="5624" max="5624" width="11.875" style="53" customWidth="1"/>
    <col min="5625" max="5625" width="11.25" style="53" customWidth="1"/>
    <col min="5626" max="5626" width="11.625" style="53" customWidth="1"/>
    <col min="5627" max="5627" width="12.25" style="53" customWidth="1"/>
    <col min="5628" max="5878" width="9" style="53"/>
    <col min="5879" max="5879" width="42.75" style="53" customWidth="1"/>
    <col min="5880" max="5880" width="11.875" style="53" customWidth="1"/>
    <col min="5881" max="5881" width="11.25" style="53" customWidth="1"/>
    <col min="5882" max="5882" width="11.625" style="53" customWidth="1"/>
    <col min="5883" max="5883" width="12.25" style="53" customWidth="1"/>
    <col min="5884" max="6134" width="9" style="53"/>
    <col min="6135" max="6135" width="42.75" style="53" customWidth="1"/>
    <col min="6136" max="6136" width="11.875" style="53" customWidth="1"/>
    <col min="6137" max="6137" width="11.25" style="53" customWidth="1"/>
    <col min="6138" max="6138" width="11.625" style="53" customWidth="1"/>
    <col min="6139" max="6139" width="12.25" style="53" customWidth="1"/>
    <col min="6140" max="6390" width="9" style="53"/>
    <col min="6391" max="6391" width="42.75" style="53" customWidth="1"/>
    <col min="6392" max="6392" width="11.875" style="53" customWidth="1"/>
    <col min="6393" max="6393" width="11.25" style="53" customWidth="1"/>
    <col min="6394" max="6394" width="11.625" style="53" customWidth="1"/>
    <col min="6395" max="6395" width="12.25" style="53" customWidth="1"/>
    <col min="6396" max="6646" width="9" style="53"/>
    <col min="6647" max="6647" width="42.75" style="53" customWidth="1"/>
    <col min="6648" max="6648" width="11.875" style="53" customWidth="1"/>
    <col min="6649" max="6649" width="11.25" style="53" customWidth="1"/>
    <col min="6650" max="6650" width="11.625" style="53" customWidth="1"/>
    <col min="6651" max="6651" width="12.25" style="53" customWidth="1"/>
    <col min="6652" max="6902" width="9" style="53"/>
    <col min="6903" max="6903" width="42.75" style="53" customWidth="1"/>
    <col min="6904" max="6904" width="11.875" style="53" customWidth="1"/>
    <col min="6905" max="6905" width="11.25" style="53" customWidth="1"/>
    <col min="6906" max="6906" width="11.625" style="53" customWidth="1"/>
    <col min="6907" max="6907" width="12.25" style="53" customWidth="1"/>
    <col min="6908" max="7158" width="9" style="53"/>
    <col min="7159" max="7159" width="42.75" style="53" customWidth="1"/>
    <col min="7160" max="7160" width="11.875" style="53" customWidth="1"/>
    <col min="7161" max="7161" width="11.25" style="53" customWidth="1"/>
    <col min="7162" max="7162" width="11.625" style="53" customWidth="1"/>
    <col min="7163" max="7163" width="12.25" style="53" customWidth="1"/>
    <col min="7164" max="7414" width="9" style="53"/>
    <col min="7415" max="7415" width="42.75" style="53" customWidth="1"/>
    <col min="7416" max="7416" width="11.875" style="53" customWidth="1"/>
    <col min="7417" max="7417" width="11.25" style="53" customWidth="1"/>
    <col min="7418" max="7418" width="11.625" style="53" customWidth="1"/>
    <col min="7419" max="7419" width="12.25" style="53" customWidth="1"/>
    <col min="7420" max="7670" width="9" style="53"/>
    <col min="7671" max="7671" width="42.75" style="53" customWidth="1"/>
    <col min="7672" max="7672" width="11.875" style="53" customWidth="1"/>
    <col min="7673" max="7673" width="11.25" style="53" customWidth="1"/>
    <col min="7674" max="7674" width="11.625" style="53" customWidth="1"/>
    <col min="7675" max="7675" width="12.25" style="53" customWidth="1"/>
    <col min="7676" max="7926" width="9" style="53"/>
    <col min="7927" max="7927" width="42.75" style="53" customWidth="1"/>
    <col min="7928" max="7928" width="11.875" style="53" customWidth="1"/>
    <col min="7929" max="7929" width="11.25" style="53" customWidth="1"/>
    <col min="7930" max="7930" width="11.625" style="53" customWidth="1"/>
    <col min="7931" max="7931" width="12.25" style="53" customWidth="1"/>
    <col min="7932" max="8182" width="9" style="53"/>
    <col min="8183" max="8183" width="42.75" style="53" customWidth="1"/>
    <col min="8184" max="8184" width="11.875" style="53" customWidth="1"/>
    <col min="8185" max="8185" width="11.25" style="53" customWidth="1"/>
    <col min="8186" max="8186" width="11.625" style="53" customWidth="1"/>
    <col min="8187" max="8187" width="12.25" style="53" customWidth="1"/>
    <col min="8188" max="8438" width="9" style="53"/>
    <col min="8439" max="8439" width="42.75" style="53" customWidth="1"/>
    <col min="8440" max="8440" width="11.875" style="53" customWidth="1"/>
    <col min="8441" max="8441" width="11.25" style="53" customWidth="1"/>
    <col min="8442" max="8442" width="11.625" style="53" customWidth="1"/>
    <col min="8443" max="8443" width="12.25" style="53" customWidth="1"/>
    <col min="8444" max="8694" width="9" style="53"/>
    <col min="8695" max="8695" width="42.75" style="53" customWidth="1"/>
    <col min="8696" max="8696" width="11.875" style="53" customWidth="1"/>
    <col min="8697" max="8697" width="11.25" style="53" customWidth="1"/>
    <col min="8698" max="8698" width="11.625" style="53" customWidth="1"/>
    <col min="8699" max="8699" width="12.25" style="53" customWidth="1"/>
    <col min="8700" max="8950" width="9" style="53"/>
    <col min="8951" max="8951" width="42.75" style="53" customWidth="1"/>
    <col min="8952" max="8952" width="11.875" style="53" customWidth="1"/>
    <col min="8953" max="8953" width="11.25" style="53" customWidth="1"/>
    <col min="8954" max="8954" width="11.625" style="53" customWidth="1"/>
    <col min="8955" max="8955" width="12.25" style="53" customWidth="1"/>
    <col min="8956" max="9206" width="9" style="53"/>
    <col min="9207" max="9207" width="42.75" style="53" customWidth="1"/>
    <col min="9208" max="9208" width="11.875" style="53" customWidth="1"/>
    <col min="9209" max="9209" width="11.25" style="53" customWidth="1"/>
    <col min="9210" max="9210" width="11.625" style="53" customWidth="1"/>
    <col min="9211" max="9211" width="12.25" style="53" customWidth="1"/>
    <col min="9212" max="9462" width="9" style="53"/>
    <col min="9463" max="9463" width="42.75" style="53" customWidth="1"/>
    <col min="9464" max="9464" width="11.875" style="53" customWidth="1"/>
    <col min="9465" max="9465" width="11.25" style="53" customWidth="1"/>
    <col min="9466" max="9466" width="11.625" style="53" customWidth="1"/>
    <col min="9467" max="9467" width="12.25" style="53" customWidth="1"/>
    <col min="9468" max="9718" width="9" style="53"/>
    <col min="9719" max="9719" width="42.75" style="53" customWidth="1"/>
    <col min="9720" max="9720" width="11.875" style="53" customWidth="1"/>
    <col min="9721" max="9721" width="11.25" style="53" customWidth="1"/>
    <col min="9722" max="9722" width="11.625" style="53" customWidth="1"/>
    <col min="9723" max="9723" width="12.25" style="53" customWidth="1"/>
    <col min="9724" max="9974" width="9" style="53"/>
    <col min="9975" max="9975" width="42.75" style="53" customWidth="1"/>
    <col min="9976" max="9976" width="11.875" style="53" customWidth="1"/>
    <col min="9977" max="9977" width="11.25" style="53" customWidth="1"/>
    <col min="9978" max="9978" width="11.625" style="53" customWidth="1"/>
    <col min="9979" max="9979" width="12.25" style="53" customWidth="1"/>
    <col min="9980" max="10230" width="9" style="53"/>
    <col min="10231" max="10231" width="42.75" style="53" customWidth="1"/>
    <col min="10232" max="10232" width="11.875" style="53" customWidth="1"/>
    <col min="10233" max="10233" width="11.25" style="53" customWidth="1"/>
    <col min="10234" max="10234" width="11.625" style="53" customWidth="1"/>
    <col min="10235" max="10235" width="12.25" style="53" customWidth="1"/>
    <col min="10236" max="10486" width="9" style="53"/>
    <col min="10487" max="10487" width="42.75" style="53" customWidth="1"/>
    <col min="10488" max="10488" width="11.875" style="53" customWidth="1"/>
    <col min="10489" max="10489" width="11.25" style="53" customWidth="1"/>
    <col min="10490" max="10490" width="11.625" style="53" customWidth="1"/>
    <col min="10491" max="10491" width="12.25" style="53" customWidth="1"/>
    <col min="10492" max="10742" width="9" style="53"/>
    <col min="10743" max="10743" width="42.75" style="53" customWidth="1"/>
    <col min="10744" max="10744" width="11.875" style="53" customWidth="1"/>
    <col min="10745" max="10745" width="11.25" style="53" customWidth="1"/>
    <col min="10746" max="10746" width="11.625" style="53" customWidth="1"/>
    <col min="10747" max="10747" width="12.25" style="53" customWidth="1"/>
    <col min="10748" max="10998" width="9" style="53"/>
    <col min="10999" max="10999" width="42.75" style="53" customWidth="1"/>
    <col min="11000" max="11000" width="11.875" style="53" customWidth="1"/>
    <col min="11001" max="11001" width="11.25" style="53" customWidth="1"/>
    <col min="11002" max="11002" width="11.625" style="53" customWidth="1"/>
    <col min="11003" max="11003" width="12.25" style="53" customWidth="1"/>
    <col min="11004" max="11254" width="9" style="53"/>
    <col min="11255" max="11255" width="42.75" style="53" customWidth="1"/>
    <col min="11256" max="11256" width="11.875" style="53" customWidth="1"/>
    <col min="11257" max="11257" width="11.25" style="53" customWidth="1"/>
    <col min="11258" max="11258" width="11.625" style="53" customWidth="1"/>
    <col min="11259" max="11259" width="12.25" style="53" customWidth="1"/>
    <col min="11260" max="11510" width="9" style="53"/>
    <col min="11511" max="11511" width="42.75" style="53" customWidth="1"/>
    <col min="11512" max="11512" width="11.875" style="53" customWidth="1"/>
    <col min="11513" max="11513" width="11.25" style="53" customWidth="1"/>
    <col min="11514" max="11514" width="11.625" style="53" customWidth="1"/>
    <col min="11515" max="11515" width="12.25" style="53" customWidth="1"/>
    <col min="11516" max="11766" width="9" style="53"/>
    <col min="11767" max="11767" width="42.75" style="53" customWidth="1"/>
    <col min="11768" max="11768" width="11.875" style="53" customWidth="1"/>
    <col min="11769" max="11769" width="11.25" style="53" customWidth="1"/>
    <col min="11770" max="11770" width="11.625" style="53" customWidth="1"/>
    <col min="11771" max="11771" width="12.25" style="53" customWidth="1"/>
    <col min="11772" max="12022" width="9" style="53"/>
    <col min="12023" max="12023" width="42.75" style="53" customWidth="1"/>
    <col min="12024" max="12024" width="11.875" style="53" customWidth="1"/>
    <col min="12025" max="12025" width="11.25" style="53" customWidth="1"/>
    <col min="12026" max="12026" width="11.625" style="53" customWidth="1"/>
    <col min="12027" max="12027" width="12.25" style="53" customWidth="1"/>
    <col min="12028" max="12278" width="9" style="53"/>
    <col min="12279" max="12279" width="42.75" style="53" customWidth="1"/>
    <col min="12280" max="12280" width="11.875" style="53" customWidth="1"/>
    <col min="12281" max="12281" width="11.25" style="53" customWidth="1"/>
    <col min="12282" max="12282" width="11.625" style="53" customWidth="1"/>
    <col min="12283" max="12283" width="12.25" style="53" customWidth="1"/>
    <col min="12284" max="12534" width="9" style="53"/>
    <col min="12535" max="12535" width="42.75" style="53" customWidth="1"/>
    <col min="12536" max="12536" width="11.875" style="53" customWidth="1"/>
    <col min="12537" max="12537" width="11.25" style="53" customWidth="1"/>
    <col min="12538" max="12538" width="11.625" style="53" customWidth="1"/>
    <col min="12539" max="12539" width="12.25" style="53" customWidth="1"/>
    <col min="12540" max="12790" width="9" style="53"/>
    <col min="12791" max="12791" width="42.75" style="53" customWidth="1"/>
    <col min="12792" max="12792" width="11.875" style="53" customWidth="1"/>
    <col min="12793" max="12793" width="11.25" style="53" customWidth="1"/>
    <col min="12794" max="12794" width="11.625" style="53" customWidth="1"/>
    <col min="12795" max="12795" width="12.25" style="53" customWidth="1"/>
    <col min="12796" max="13046" width="9" style="53"/>
    <col min="13047" max="13047" width="42.75" style="53" customWidth="1"/>
    <col min="13048" max="13048" width="11.875" style="53" customWidth="1"/>
    <col min="13049" max="13049" width="11.25" style="53" customWidth="1"/>
    <col min="13050" max="13050" width="11.625" style="53" customWidth="1"/>
    <col min="13051" max="13051" width="12.25" style="53" customWidth="1"/>
    <col min="13052" max="13302" width="9" style="53"/>
    <col min="13303" max="13303" width="42.75" style="53" customWidth="1"/>
    <col min="13304" max="13304" width="11.875" style="53" customWidth="1"/>
    <col min="13305" max="13305" width="11.25" style="53" customWidth="1"/>
    <col min="13306" max="13306" width="11.625" style="53" customWidth="1"/>
    <col min="13307" max="13307" width="12.25" style="53" customWidth="1"/>
    <col min="13308" max="13558" width="9" style="53"/>
    <col min="13559" max="13559" width="42.75" style="53" customWidth="1"/>
    <col min="13560" max="13560" width="11.875" style="53" customWidth="1"/>
    <col min="13561" max="13561" width="11.25" style="53" customWidth="1"/>
    <col min="13562" max="13562" width="11.625" style="53" customWidth="1"/>
    <col min="13563" max="13563" width="12.25" style="53" customWidth="1"/>
    <col min="13564" max="13814" width="9" style="53"/>
    <col min="13815" max="13815" width="42.75" style="53" customWidth="1"/>
    <col min="13816" max="13816" width="11.875" style="53" customWidth="1"/>
    <col min="13817" max="13817" width="11.25" style="53" customWidth="1"/>
    <col min="13818" max="13818" width="11.625" style="53" customWidth="1"/>
    <col min="13819" max="13819" width="12.25" style="53" customWidth="1"/>
    <col min="13820" max="14070" width="9" style="53"/>
    <col min="14071" max="14071" width="42.75" style="53" customWidth="1"/>
    <col min="14072" max="14072" width="11.875" style="53" customWidth="1"/>
    <col min="14073" max="14073" width="11.25" style="53" customWidth="1"/>
    <col min="14074" max="14074" width="11.625" style="53" customWidth="1"/>
    <col min="14075" max="14075" width="12.25" style="53" customWidth="1"/>
    <col min="14076" max="14326" width="9" style="53"/>
    <col min="14327" max="14327" width="42.75" style="53" customWidth="1"/>
    <col min="14328" max="14328" width="11.875" style="53" customWidth="1"/>
    <col min="14329" max="14329" width="11.25" style="53" customWidth="1"/>
    <col min="14330" max="14330" width="11.625" style="53" customWidth="1"/>
    <col min="14331" max="14331" width="12.25" style="53" customWidth="1"/>
    <col min="14332" max="14582" width="9" style="53"/>
    <col min="14583" max="14583" width="42.75" style="53" customWidth="1"/>
    <col min="14584" max="14584" width="11.875" style="53" customWidth="1"/>
    <col min="14585" max="14585" width="11.25" style="53" customWidth="1"/>
    <col min="14586" max="14586" width="11.625" style="53" customWidth="1"/>
    <col min="14587" max="14587" width="12.25" style="53" customWidth="1"/>
    <col min="14588" max="14838" width="9" style="53"/>
    <col min="14839" max="14839" width="42.75" style="53" customWidth="1"/>
    <col min="14840" max="14840" width="11.875" style="53" customWidth="1"/>
    <col min="14841" max="14841" width="11.25" style="53" customWidth="1"/>
    <col min="14842" max="14842" width="11.625" style="53" customWidth="1"/>
    <col min="14843" max="14843" width="12.25" style="53" customWidth="1"/>
    <col min="14844" max="15094" width="9" style="53"/>
    <col min="15095" max="15095" width="42.75" style="53" customWidth="1"/>
    <col min="15096" max="15096" width="11.875" style="53" customWidth="1"/>
    <col min="15097" max="15097" width="11.25" style="53" customWidth="1"/>
    <col min="15098" max="15098" width="11.625" style="53" customWidth="1"/>
    <col min="15099" max="15099" width="12.25" style="53" customWidth="1"/>
    <col min="15100" max="15350" width="9" style="53"/>
    <col min="15351" max="15351" width="42.75" style="53" customWidth="1"/>
    <col min="15352" max="15352" width="11.875" style="53" customWidth="1"/>
    <col min="15353" max="15353" width="11.25" style="53" customWidth="1"/>
    <col min="15354" max="15354" width="11.625" style="53" customWidth="1"/>
    <col min="15355" max="15355" width="12.25" style="53" customWidth="1"/>
    <col min="15356" max="15606" width="9" style="53"/>
    <col min="15607" max="15607" width="42.75" style="53" customWidth="1"/>
    <col min="15608" max="15608" width="11.875" style="53" customWidth="1"/>
    <col min="15609" max="15609" width="11.25" style="53" customWidth="1"/>
    <col min="15610" max="15610" width="11.625" style="53" customWidth="1"/>
    <col min="15611" max="15611" width="12.25" style="53" customWidth="1"/>
    <col min="15612" max="15862" width="9" style="53"/>
    <col min="15863" max="15863" width="42.75" style="53" customWidth="1"/>
    <col min="15864" max="15864" width="11.875" style="53" customWidth="1"/>
    <col min="15865" max="15865" width="11.25" style="53" customWidth="1"/>
    <col min="15866" max="15866" width="11.625" style="53" customWidth="1"/>
    <col min="15867" max="15867" width="12.25" style="53" customWidth="1"/>
    <col min="15868" max="16118" width="9" style="53"/>
    <col min="16119" max="16119" width="42.75" style="53" customWidth="1"/>
    <col min="16120" max="16120" width="11.875" style="53" customWidth="1"/>
    <col min="16121" max="16121" width="11.25" style="53" customWidth="1"/>
    <col min="16122" max="16122" width="11.625" style="53" customWidth="1"/>
    <col min="16123" max="16123" width="12.25" style="53" customWidth="1"/>
    <col min="16124" max="16384" width="9" style="53"/>
  </cols>
  <sheetData>
    <row r="1" spans="1:23" ht="18.75">
      <c r="A1" s="54" t="s">
        <v>899</v>
      </c>
    </row>
    <row r="2" spans="1:23" s="48" customFormat="1" ht="32.25" customHeight="1">
      <c r="A2" s="232" t="s">
        <v>1006</v>
      </c>
      <c r="B2" s="232"/>
      <c r="C2" s="232"/>
      <c r="D2" s="232"/>
      <c r="E2" s="232"/>
    </row>
    <row r="3" spans="1:23" ht="18.75" customHeight="1">
      <c r="A3" s="55" t="s">
        <v>891</v>
      </c>
      <c r="E3" s="56" t="s">
        <v>31</v>
      </c>
    </row>
    <row r="4" spans="1:23" s="49" customFormat="1" ht="45" customHeight="1">
      <c r="A4" s="57" t="s">
        <v>32</v>
      </c>
      <c r="B4" s="58" t="s">
        <v>1078</v>
      </c>
      <c r="C4" s="58" t="s">
        <v>33</v>
      </c>
      <c r="D4" s="59" t="s">
        <v>34</v>
      </c>
      <c r="E4" s="59" t="s">
        <v>35</v>
      </c>
    </row>
    <row r="5" spans="1:23" ht="20.100000000000001" customHeight="1">
      <c r="A5" s="60" t="s">
        <v>900</v>
      </c>
      <c r="B5" s="61">
        <v>1641</v>
      </c>
      <c r="C5" s="61">
        <v>147</v>
      </c>
      <c r="D5" s="62">
        <v>8.9579524680073135</v>
      </c>
      <c r="E5" s="62">
        <v>4.4303797468354427</v>
      </c>
    </row>
    <row r="6" spans="1:23" ht="20.100000000000001" customHeight="1">
      <c r="A6" s="60" t="s">
        <v>901</v>
      </c>
      <c r="B6" s="61">
        <v>7567</v>
      </c>
      <c r="C6" s="61">
        <v>7567</v>
      </c>
      <c r="D6" s="62">
        <v>100</v>
      </c>
      <c r="E6" s="62">
        <v>142.77358490566036</v>
      </c>
    </row>
    <row r="7" spans="1:23" ht="20.100000000000001" customHeight="1">
      <c r="A7" s="60" t="s">
        <v>902</v>
      </c>
      <c r="B7" s="61">
        <v>6700</v>
      </c>
      <c r="C7" s="61">
        <v>6700</v>
      </c>
      <c r="D7" s="62">
        <v>100</v>
      </c>
      <c r="E7" s="62">
        <v>69.129178704085845</v>
      </c>
    </row>
    <row r="8" spans="1:23" ht="20.100000000000001" customHeight="1">
      <c r="A8" s="60" t="s">
        <v>903</v>
      </c>
      <c r="B8" s="61"/>
      <c r="C8" s="61"/>
      <c r="D8" s="62">
        <v>0</v>
      </c>
      <c r="E8" s="62">
        <v>0</v>
      </c>
    </row>
    <row r="9" spans="1:23" ht="20.100000000000001" customHeight="1">
      <c r="A9" s="60" t="s">
        <v>904</v>
      </c>
      <c r="B9" s="61">
        <v>9133</v>
      </c>
      <c r="C9" s="61">
        <v>8057</v>
      </c>
      <c r="D9" s="62">
        <v>88.218548122194235</v>
      </c>
      <c r="E9" s="62">
        <v>127.02191392085764</v>
      </c>
    </row>
    <row r="10" spans="1:23" s="50" customFormat="1" ht="20.100000000000001" customHeight="1">
      <c r="A10" s="63" t="s">
        <v>102</v>
      </c>
      <c r="B10" s="61">
        <v>25041</v>
      </c>
      <c r="C10" s="61">
        <v>22471</v>
      </c>
      <c r="D10" s="62">
        <v>89.73683159618227</v>
      </c>
      <c r="E10" s="62">
        <v>91.149150204843224</v>
      </c>
    </row>
    <row r="11" spans="1:23" s="50" customFormat="1" ht="20.100000000000001" customHeight="1">
      <c r="A11" s="60" t="s">
        <v>905</v>
      </c>
      <c r="B11" s="61"/>
      <c r="C11" s="61">
        <v>15746</v>
      </c>
      <c r="D11" s="64"/>
      <c r="E11" s="62">
        <v>102.9554073492873</v>
      </c>
    </row>
    <row r="12" spans="1:23" s="51" customFormat="1" ht="20.100000000000001" customHeight="1">
      <c r="A12" s="65" t="s">
        <v>906</v>
      </c>
      <c r="B12" s="61"/>
      <c r="C12" s="61">
        <v>5300</v>
      </c>
      <c r="D12" s="64"/>
      <c r="E12" s="62">
        <v>498.12030075187971</v>
      </c>
    </row>
    <row r="13" spans="1:23" s="52" customFormat="1" ht="20.100000000000001" customHeight="1">
      <c r="A13" s="63" t="s">
        <v>113</v>
      </c>
      <c r="B13" s="61"/>
      <c r="C13" s="61">
        <v>43517</v>
      </c>
      <c r="D13" s="64"/>
      <c r="E13" s="62">
        <v>106.11055570456706</v>
      </c>
      <c r="F13" s="66"/>
      <c r="G13" s="66"/>
      <c r="H13" s="66"/>
      <c r="I13" s="66"/>
      <c r="J13" s="66"/>
      <c r="K13" s="66"/>
      <c r="L13" s="66"/>
      <c r="M13" s="66"/>
      <c r="N13" s="66"/>
      <c r="O13" s="66"/>
      <c r="P13" s="66"/>
      <c r="Q13" s="66"/>
      <c r="R13" s="66"/>
      <c r="S13" s="66"/>
      <c r="T13" s="66"/>
      <c r="U13" s="66"/>
      <c r="V13" s="66"/>
      <c r="W13" s="66"/>
    </row>
    <row r="14" spans="1:23" ht="23.25" customHeight="1">
      <c r="A14" s="67"/>
    </row>
  </sheetData>
  <mergeCells count="1">
    <mergeCell ref="A2:E2"/>
  </mergeCells>
  <phoneticPr fontId="89" type="noConversion"/>
  <pageMargins left="0.70763888888888904" right="0.70763888888888904" top="0.74791666666666701" bottom="0.74791666666666701" header="0.31388888888888899" footer="0.31388888888888899"/>
  <pageSetup paperSize="9" firstPageNumber="46" orientation="portrait" useFirstPageNumber="1" r:id="rId1"/>
</worksheet>
</file>

<file path=xl/worksheets/sheet18.xml><?xml version="1.0" encoding="utf-8"?>
<worksheet xmlns="http://schemas.openxmlformats.org/spreadsheetml/2006/main" xmlns:r="http://schemas.openxmlformats.org/officeDocument/2006/relationships">
  <dimension ref="A1:IT19"/>
  <sheetViews>
    <sheetView showZeros="0" workbookViewId="0">
      <selection activeCell="J13" sqref="J13"/>
    </sheetView>
  </sheetViews>
  <sheetFormatPr defaultColWidth="9" defaultRowHeight="14.25"/>
  <cols>
    <col min="1" max="1" width="43.5" style="187" customWidth="1"/>
    <col min="2" max="2" width="9.875" style="187" customWidth="1"/>
    <col min="3" max="3" width="11.625" style="188" customWidth="1"/>
    <col min="4" max="4" width="11.625" style="187" customWidth="1"/>
    <col min="5" max="5" width="9.375" style="187" customWidth="1"/>
    <col min="6" max="254" width="9" style="187"/>
    <col min="255" max="16384" width="9" style="186"/>
  </cols>
  <sheetData>
    <row r="1" spans="1:8" s="187" customFormat="1" ht="24.95" customHeight="1">
      <c r="A1" s="201" t="s">
        <v>907</v>
      </c>
      <c r="B1" s="200"/>
      <c r="C1" s="199"/>
      <c r="D1" s="200"/>
    </row>
    <row r="2" spans="1:8" s="187" customFormat="1" ht="24">
      <c r="A2" s="233" t="s">
        <v>1008</v>
      </c>
      <c r="B2" s="233"/>
      <c r="C2" s="234"/>
      <c r="D2" s="233"/>
      <c r="E2" s="233"/>
    </row>
    <row r="3" spans="1:8" s="187" customFormat="1" ht="18" customHeight="1">
      <c r="A3" s="200"/>
      <c r="B3" s="200"/>
      <c r="C3" s="199"/>
      <c r="D3" s="198"/>
      <c r="E3" s="197" t="s">
        <v>31</v>
      </c>
    </row>
    <row r="4" spans="1:8" s="187" customFormat="1" ht="22.5" customHeight="1">
      <c r="A4" s="237" t="s">
        <v>908</v>
      </c>
      <c r="B4" s="238" t="s">
        <v>116</v>
      </c>
      <c r="C4" s="239" t="s">
        <v>33</v>
      </c>
      <c r="D4" s="240" t="s">
        <v>34</v>
      </c>
      <c r="E4" s="241" t="s">
        <v>35</v>
      </c>
    </row>
    <row r="5" spans="1:8" s="187" customFormat="1" ht="22.5" customHeight="1">
      <c r="A5" s="237"/>
      <c r="B5" s="238"/>
      <c r="C5" s="239"/>
      <c r="D5" s="240"/>
      <c r="E5" s="241"/>
    </row>
    <row r="6" spans="1:8" s="187" customFormat="1" ht="18" customHeight="1">
      <c r="A6" s="196" t="s">
        <v>909</v>
      </c>
      <c r="B6" s="191">
        <v>13159</v>
      </c>
      <c r="C6" s="191">
        <v>15679</v>
      </c>
      <c r="D6" s="190">
        <v>119.150391367125</v>
      </c>
      <c r="E6" s="190">
        <v>122.60713168595601</v>
      </c>
      <c r="F6" s="189"/>
      <c r="G6" s="189"/>
      <c r="H6" s="189"/>
    </row>
    <row r="7" spans="1:8" s="187" customFormat="1" ht="18" customHeight="1">
      <c r="A7" s="194" t="s">
        <v>1037</v>
      </c>
      <c r="B7" s="193">
        <v>2598</v>
      </c>
      <c r="C7" s="191">
        <v>3804</v>
      </c>
      <c r="D7" s="190">
        <v>146.420323325635</v>
      </c>
      <c r="E7" s="190">
        <v>124.803149606299</v>
      </c>
    </row>
    <row r="8" spans="1:8" s="187" customFormat="1" ht="18" customHeight="1">
      <c r="A8" s="194" t="s">
        <v>1036</v>
      </c>
      <c r="B8" s="193">
        <v>764</v>
      </c>
      <c r="C8" s="191">
        <v>546</v>
      </c>
      <c r="D8" s="190">
        <v>71.465968586387405</v>
      </c>
      <c r="E8" s="190">
        <v>60.264900662251698</v>
      </c>
    </row>
    <row r="9" spans="1:8" s="187" customFormat="1" ht="18" customHeight="1">
      <c r="A9" s="194" t="s">
        <v>1035</v>
      </c>
      <c r="B9" s="193">
        <v>450</v>
      </c>
      <c r="C9" s="191">
        <v>609</v>
      </c>
      <c r="D9" s="190">
        <v>135.333333333333</v>
      </c>
      <c r="E9" s="190">
        <v>139.67889908256899</v>
      </c>
    </row>
    <row r="10" spans="1:8" s="187" customFormat="1" ht="18" customHeight="1">
      <c r="A10" s="194" t="s">
        <v>1034</v>
      </c>
      <c r="B10" s="193">
        <v>1004</v>
      </c>
      <c r="C10" s="191">
        <v>1013</v>
      </c>
      <c r="D10" s="190">
        <v>100.896414342629</v>
      </c>
      <c r="E10" s="190">
        <v>127.74274905422401</v>
      </c>
    </row>
    <row r="11" spans="1:8" s="187" customFormat="1" ht="18" customHeight="1">
      <c r="A11" s="194" t="s">
        <v>1033</v>
      </c>
      <c r="B11" s="193">
        <v>471</v>
      </c>
      <c r="C11" s="191">
        <v>663</v>
      </c>
      <c r="D11" s="190">
        <v>140.76433121019099</v>
      </c>
      <c r="E11" s="190">
        <v>162.89926289926299</v>
      </c>
    </row>
    <row r="12" spans="1:8" s="187" customFormat="1" ht="18" customHeight="1">
      <c r="A12" s="194" t="s">
        <v>1032</v>
      </c>
      <c r="B12" s="193">
        <v>262</v>
      </c>
      <c r="C12" s="191">
        <v>474</v>
      </c>
      <c r="D12" s="190">
        <v>180.91603053435099</v>
      </c>
      <c r="E12" s="190">
        <v>217.43119266055001</v>
      </c>
    </row>
    <row r="13" spans="1:8" s="187" customFormat="1" ht="18" customHeight="1">
      <c r="A13" s="194" t="s">
        <v>1031</v>
      </c>
      <c r="B13" s="193">
        <v>7</v>
      </c>
      <c r="C13" s="191">
        <v>4</v>
      </c>
      <c r="D13" s="190">
        <v>57.142857142857103</v>
      </c>
      <c r="E13" s="190">
        <v>80</v>
      </c>
    </row>
    <row r="14" spans="1:8" s="187" customFormat="1" ht="18" customHeight="1">
      <c r="A14" s="194" t="s">
        <v>1030</v>
      </c>
      <c r="B14" s="193"/>
      <c r="C14" s="191">
        <v>1</v>
      </c>
      <c r="D14" s="190">
        <v>0</v>
      </c>
      <c r="E14" s="190"/>
    </row>
    <row r="15" spans="1:8" s="187" customFormat="1" ht="17.100000000000001" customHeight="1">
      <c r="A15" s="194" t="s">
        <v>1029</v>
      </c>
      <c r="B15" s="195">
        <v>1200</v>
      </c>
      <c r="C15" s="191">
        <v>1534</v>
      </c>
      <c r="D15" s="190">
        <v>127.833333333333</v>
      </c>
      <c r="E15" s="190">
        <v>121.07340173638499</v>
      </c>
    </row>
    <row r="16" spans="1:8" s="187" customFormat="1" ht="18" customHeight="1">
      <c r="A16" s="194" t="s">
        <v>1028</v>
      </c>
      <c r="B16" s="193">
        <v>5531</v>
      </c>
      <c r="C16" s="191">
        <v>6606</v>
      </c>
      <c r="D16" s="190">
        <v>119.435906707648</v>
      </c>
      <c r="E16" s="190">
        <v>160.53462940461699</v>
      </c>
    </row>
    <row r="17" spans="1:7" s="187" customFormat="1" ht="18" customHeight="1">
      <c r="A17" s="194" t="s">
        <v>1027</v>
      </c>
      <c r="B17" s="193">
        <v>872</v>
      </c>
      <c r="C17" s="191">
        <v>425</v>
      </c>
      <c r="D17" s="190">
        <v>48.738532110091697</v>
      </c>
      <c r="E17" s="190">
        <v>26.679221594475798</v>
      </c>
    </row>
    <row r="18" spans="1:7" s="187" customFormat="1" ht="18" customHeight="1">
      <c r="A18" s="192" t="s">
        <v>74</v>
      </c>
      <c r="B18" s="191">
        <v>13159</v>
      </c>
      <c r="C18" s="191">
        <v>15679</v>
      </c>
      <c r="D18" s="190">
        <v>119.150391367125</v>
      </c>
      <c r="E18" s="190">
        <v>122.60713168595601</v>
      </c>
      <c r="F18" s="189"/>
      <c r="G18" s="189"/>
    </row>
    <row r="19" spans="1:7" s="187" customFormat="1" ht="14.25" customHeight="1">
      <c r="A19" s="235" t="s">
        <v>1026</v>
      </c>
      <c r="B19" s="235"/>
      <c r="C19" s="236"/>
      <c r="D19" s="235"/>
      <c r="E19" s="235"/>
    </row>
  </sheetData>
  <mergeCells count="7">
    <mergeCell ref="A2:E2"/>
    <mergeCell ref="A19:E19"/>
    <mergeCell ref="A4:A5"/>
    <mergeCell ref="B4:B5"/>
    <mergeCell ref="C4:C5"/>
    <mergeCell ref="D4:D5"/>
    <mergeCell ref="E4:E5"/>
  </mergeCells>
  <phoneticPr fontId="89" type="noConversion"/>
  <printOptions horizontalCentered="1"/>
  <pageMargins left="0.74791666666666701" right="0.74791666666666701" top="0.98402777777777795" bottom="0.98402777777777795" header="0.51180555555555596" footer="0.51180555555555596"/>
  <pageSetup paperSize="9" firstPageNumber="48" orientation="portrait" useFirstPageNumber="1" r:id="rId1"/>
</worksheet>
</file>

<file path=xl/worksheets/sheet19.xml><?xml version="1.0" encoding="utf-8"?>
<worksheet xmlns="http://schemas.openxmlformats.org/spreadsheetml/2006/main" xmlns:r="http://schemas.openxmlformats.org/officeDocument/2006/relationships">
  <dimension ref="A1:IT12"/>
  <sheetViews>
    <sheetView showZeros="0" workbookViewId="0">
      <selection activeCell="H16" sqref="H16"/>
    </sheetView>
  </sheetViews>
  <sheetFormatPr defaultColWidth="9" defaultRowHeight="14.25"/>
  <cols>
    <col min="1" max="1" width="31.5" style="187" customWidth="1"/>
    <col min="2" max="3" width="11.375" style="187" customWidth="1"/>
    <col min="4" max="4" width="11.25" style="187" customWidth="1"/>
    <col min="5" max="5" width="17.125" style="187" customWidth="1"/>
    <col min="6" max="254" width="9" style="187"/>
    <col min="255" max="16384" width="9" style="186"/>
  </cols>
  <sheetData>
    <row r="1" spans="1:5" s="187" customFormat="1" ht="22.9" customHeight="1">
      <c r="A1" s="201" t="s">
        <v>910</v>
      </c>
    </row>
    <row r="2" spans="1:5" s="187" customFormat="1" ht="28.9" customHeight="1">
      <c r="A2" s="242" t="s">
        <v>1010</v>
      </c>
      <c r="B2" s="242"/>
      <c r="C2" s="242"/>
      <c r="D2" s="242"/>
      <c r="E2" s="242"/>
    </row>
    <row r="3" spans="1:5" s="187" customFormat="1">
      <c r="A3" s="211"/>
      <c r="B3" s="210"/>
      <c r="E3" s="209" t="s">
        <v>31</v>
      </c>
    </row>
    <row r="4" spans="1:5" s="187" customFormat="1" ht="45" customHeight="1">
      <c r="A4" s="208" t="s">
        <v>911</v>
      </c>
      <c r="B4" s="207" t="s">
        <v>116</v>
      </c>
      <c r="C4" s="206" t="s">
        <v>33</v>
      </c>
      <c r="D4" s="206" t="s">
        <v>912</v>
      </c>
      <c r="E4" s="206" t="s">
        <v>913</v>
      </c>
    </row>
    <row r="5" spans="1:5" s="187" customFormat="1" ht="18" customHeight="1">
      <c r="A5" s="204" t="s">
        <v>914</v>
      </c>
      <c r="B5" s="202">
        <v>7000</v>
      </c>
      <c r="C5" s="202">
        <v>7000</v>
      </c>
      <c r="D5" s="190">
        <v>100</v>
      </c>
      <c r="E5" s="190">
        <v>155.555555555556</v>
      </c>
    </row>
    <row r="6" spans="1:5" s="187" customFormat="1" ht="18" customHeight="1">
      <c r="A6" s="205" t="s">
        <v>915</v>
      </c>
      <c r="B6" s="202">
        <v>7000</v>
      </c>
      <c r="C6" s="202">
        <v>7000</v>
      </c>
      <c r="D6" s="190">
        <v>100</v>
      </c>
      <c r="E6" s="190">
        <v>155.555555555556</v>
      </c>
    </row>
    <row r="7" spans="1:5" s="187" customFormat="1" ht="18" customHeight="1">
      <c r="A7" s="204" t="s">
        <v>916</v>
      </c>
      <c r="B7" s="202">
        <v>4500</v>
      </c>
      <c r="C7" s="202">
        <v>4500</v>
      </c>
      <c r="D7" s="190">
        <v>100</v>
      </c>
      <c r="E7" s="190">
        <v>128.57142857142901</v>
      </c>
    </row>
    <row r="8" spans="1:5" s="187" customFormat="1" ht="18" customHeight="1">
      <c r="A8" s="203" t="s">
        <v>917</v>
      </c>
      <c r="B8" s="202">
        <v>4500</v>
      </c>
      <c r="C8" s="202">
        <v>4500</v>
      </c>
      <c r="D8" s="190">
        <v>100</v>
      </c>
      <c r="E8" s="190">
        <v>128.57142857142901</v>
      </c>
    </row>
    <row r="9" spans="1:5" s="187" customFormat="1" ht="18" customHeight="1">
      <c r="A9" s="192" t="s">
        <v>102</v>
      </c>
      <c r="B9" s="202">
        <v>11500</v>
      </c>
      <c r="C9" s="202">
        <v>11500</v>
      </c>
      <c r="D9" s="190">
        <v>100</v>
      </c>
      <c r="E9" s="190">
        <v>143.75</v>
      </c>
    </row>
    <row r="10" spans="1:5" s="187" customFormat="1" ht="18" customHeight="1">
      <c r="A10" s="194" t="s">
        <v>827</v>
      </c>
      <c r="B10" s="202">
        <v>1659</v>
      </c>
      <c r="C10" s="202">
        <v>4179</v>
      </c>
      <c r="D10" s="190">
        <v>251.898734177215</v>
      </c>
      <c r="E10" s="190">
        <v>87.280701754386001</v>
      </c>
    </row>
    <row r="11" spans="1:5" s="187" customFormat="1" ht="18" customHeight="1">
      <c r="A11" s="192" t="s">
        <v>1038</v>
      </c>
      <c r="B11" s="202">
        <v>13159</v>
      </c>
      <c r="C11" s="202">
        <v>15679</v>
      </c>
      <c r="D11" s="190">
        <v>119.150391367125</v>
      </c>
      <c r="E11" s="190">
        <v>122.60713168595601</v>
      </c>
    </row>
    <row r="12" spans="1:5" s="187" customFormat="1" ht="27" customHeight="1">
      <c r="A12" s="243" t="s">
        <v>1080</v>
      </c>
      <c r="B12" s="243"/>
      <c r="C12" s="243"/>
      <c r="D12" s="243"/>
      <c r="E12" s="243"/>
    </row>
  </sheetData>
  <mergeCells count="2">
    <mergeCell ref="A2:E2"/>
    <mergeCell ref="A12:E12"/>
  </mergeCells>
  <phoneticPr fontId="89" type="noConversion"/>
  <pageMargins left="0.74791666666666701" right="0.74791666666666701" top="0.98402777777777795" bottom="0.98402777777777795" header="0.51180555555555596" footer="0.51180555555555596"/>
  <pageSetup paperSize="9" firstPageNumber="49" orientation="portrait" useFirstPageNumber="1" r:id="rId1"/>
</worksheet>
</file>

<file path=xl/worksheets/sheet20.xml><?xml version="1.0" encoding="utf-8"?>
<worksheet xmlns="http://schemas.openxmlformats.org/spreadsheetml/2006/main" xmlns:r="http://schemas.openxmlformats.org/officeDocument/2006/relationships">
  <sheetPr>
    <pageSetUpPr fitToPage="1"/>
  </sheetPr>
  <dimension ref="A1:E11"/>
  <sheetViews>
    <sheetView workbookViewId="0">
      <selection activeCell="J13" sqref="J13"/>
    </sheetView>
  </sheetViews>
  <sheetFormatPr defaultColWidth="9" defaultRowHeight="14.25"/>
  <cols>
    <col min="1" max="1" width="37" style="35" customWidth="1"/>
    <col min="2" max="4" width="12.625" style="35" customWidth="1"/>
    <col min="5" max="5" width="14" style="35" customWidth="1"/>
    <col min="6" max="16384" width="9" style="35"/>
  </cols>
  <sheetData>
    <row r="1" spans="1:5" s="34" customFormat="1" ht="18.75">
      <c r="A1" s="45" t="s">
        <v>918</v>
      </c>
    </row>
    <row r="2" spans="1:5" s="34" customFormat="1" ht="27.75" customHeight="1">
      <c r="A2" s="244" t="s">
        <v>1012</v>
      </c>
      <c r="B2" s="244"/>
      <c r="C2" s="244"/>
      <c r="D2" s="244"/>
      <c r="E2" s="244"/>
    </row>
    <row r="3" spans="1:5" s="34" customFormat="1" ht="18.75" customHeight="1">
      <c r="E3" s="34" t="s">
        <v>919</v>
      </c>
    </row>
    <row r="4" spans="1:5" s="34" customFormat="1" ht="30.75" customHeight="1">
      <c r="A4" s="37" t="s">
        <v>911</v>
      </c>
      <c r="B4" s="37" t="s">
        <v>116</v>
      </c>
      <c r="C4" s="37" t="s">
        <v>33</v>
      </c>
      <c r="D4" s="37" t="s">
        <v>34</v>
      </c>
      <c r="E4" s="37" t="s">
        <v>920</v>
      </c>
    </row>
    <row r="5" spans="1:5" ht="30.75" customHeight="1">
      <c r="A5" s="38" t="s">
        <v>921</v>
      </c>
      <c r="B5" s="39">
        <v>43705</v>
      </c>
      <c r="C5" s="44">
        <v>48934</v>
      </c>
      <c r="D5" s="41">
        <v>111.96430614346184</v>
      </c>
      <c r="E5" s="41">
        <v>236.63620097683639</v>
      </c>
    </row>
    <row r="6" spans="1:5" ht="30.75" customHeight="1">
      <c r="A6" s="38" t="s">
        <v>922</v>
      </c>
      <c r="B6" s="39">
        <v>480877</v>
      </c>
      <c r="C6" s="44">
        <v>523262</v>
      </c>
      <c r="D6" s="41">
        <v>108.81410423039573</v>
      </c>
      <c r="E6" s="41">
        <v>124.63812302745193</v>
      </c>
    </row>
    <row r="7" spans="1:5" ht="30.75" customHeight="1">
      <c r="A7" s="38" t="s">
        <v>923</v>
      </c>
      <c r="B7" s="39">
        <v>28052</v>
      </c>
      <c r="C7" s="44">
        <v>33785</v>
      </c>
      <c r="D7" s="41">
        <v>120.4370454869528</v>
      </c>
      <c r="E7" s="41">
        <v>328.32847424684155</v>
      </c>
    </row>
    <row r="8" spans="1:5" ht="30.75" customHeight="1">
      <c r="A8" s="46" t="s">
        <v>924</v>
      </c>
      <c r="B8" s="39">
        <v>529515</v>
      </c>
      <c r="C8" s="44">
        <v>541201</v>
      </c>
      <c r="D8" s="41">
        <v>102.20692520514056</v>
      </c>
      <c r="E8" s="41">
        <v>110.73574065131811</v>
      </c>
    </row>
    <row r="9" spans="1:5" ht="30.75" customHeight="1">
      <c r="A9" s="38" t="s">
        <v>925</v>
      </c>
      <c r="B9" s="170">
        <v>286613</v>
      </c>
      <c r="C9" s="169">
        <v>275901</v>
      </c>
      <c r="D9" s="41">
        <v>96.262556129694048</v>
      </c>
      <c r="E9" s="41">
        <v>96.375875029691628</v>
      </c>
    </row>
    <row r="10" spans="1:5" ht="30.75" customHeight="1">
      <c r="A10" s="38" t="s">
        <v>926</v>
      </c>
      <c r="B10" s="170">
        <v>374707</v>
      </c>
      <c r="C10" s="169">
        <v>409876</v>
      </c>
      <c r="D10" s="41">
        <v>109.38573338635254</v>
      </c>
      <c r="E10" s="41">
        <v>108.07683687326136</v>
      </c>
    </row>
    <row r="11" spans="1:5" ht="30.75" customHeight="1">
      <c r="A11" s="47" t="s">
        <v>721</v>
      </c>
      <c r="B11" s="169">
        <v>1743469</v>
      </c>
      <c r="C11" s="169">
        <v>1832959</v>
      </c>
      <c r="D11" s="41">
        <v>105.13287015714074</v>
      </c>
      <c r="E11" s="41">
        <v>114.19970879357426</v>
      </c>
    </row>
  </sheetData>
  <mergeCells count="1">
    <mergeCell ref="A2:E2"/>
  </mergeCells>
  <phoneticPr fontId="89" type="noConversion"/>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21.xml><?xml version="1.0" encoding="utf-8"?>
<worksheet xmlns="http://schemas.openxmlformats.org/spreadsheetml/2006/main" xmlns:r="http://schemas.openxmlformats.org/officeDocument/2006/relationships">
  <dimension ref="A1:F11"/>
  <sheetViews>
    <sheetView workbookViewId="0">
      <selection activeCell="J13" sqref="J13"/>
    </sheetView>
  </sheetViews>
  <sheetFormatPr defaultColWidth="9" defaultRowHeight="14.25"/>
  <cols>
    <col min="1" max="1" width="36.25" style="35" customWidth="1"/>
    <col min="2" max="4" width="12.625" style="35" customWidth="1"/>
    <col min="5" max="5" width="13.875" style="35" customWidth="1"/>
    <col min="6" max="16384" width="9" style="35"/>
  </cols>
  <sheetData>
    <row r="1" spans="1:6" ht="18.75">
      <c r="A1" s="36" t="s">
        <v>927</v>
      </c>
    </row>
    <row r="2" spans="1:6" ht="30" customHeight="1">
      <c r="A2" s="244" t="s">
        <v>1014</v>
      </c>
      <c r="B2" s="244"/>
      <c r="C2" s="244"/>
      <c r="D2" s="244"/>
      <c r="E2" s="244"/>
    </row>
    <row r="3" spans="1:6">
      <c r="E3" s="34" t="s">
        <v>919</v>
      </c>
    </row>
    <row r="4" spans="1:6" s="34" customFormat="1" ht="30.75" customHeight="1">
      <c r="A4" s="37" t="s">
        <v>911</v>
      </c>
      <c r="B4" s="37" t="s">
        <v>116</v>
      </c>
      <c r="C4" s="37" t="s">
        <v>33</v>
      </c>
      <c r="D4" s="37" t="s">
        <v>34</v>
      </c>
      <c r="E4" s="37" t="s">
        <v>920</v>
      </c>
    </row>
    <row r="5" spans="1:6" ht="25.5" customHeight="1">
      <c r="A5" s="38" t="s">
        <v>928</v>
      </c>
      <c r="B5" s="39">
        <v>57555</v>
      </c>
      <c r="C5" s="40">
        <v>62351</v>
      </c>
      <c r="D5" s="41">
        <v>108.33289896620624</v>
      </c>
      <c r="E5" s="41">
        <v>54.72362161877512</v>
      </c>
      <c r="F5" s="42"/>
    </row>
    <row r="6" spans="1:6" ht="25.5" customHeight="1">
      <c r="A6" s="38" t="s">
        <v>929</v>
      </c>
      <c r="B6" s="39">
        <v>363347</v>
      </c>
      <c r="C6" s="43">
        <v>437889</v>
      </c>
      <c r="D6" s="41">
        <v>120.51537510974357</v>
      </c>
      <c r="E6" s="41">
        <v>134.5599419832034</v>
      </c>
      <c r="F6" s="42"/>
    </row>
    <row r="7" spans="1:6" ht="25.5" customHeight="1">
      <c r="A7" s="38" t="s">
        <v>930</v>
      </c>
      <c r="B7" s="39">
        <v>34391</v>
      </c>
      <c r="C7" s="43">
        <v>35174</v>
      </c>
      <c r="D7" s="41">
        <v>102.27675845424675</v>
      </c>
      <c r="E7" s="41">
        <v>123.20140105078809</v>
      </c>
      <c r="F7" s="42"/>
    </row>
    <row r="8" spans="1:6" ht="25.5" customHeight="1">
      <c r="A8" s="38" t="s">
        <v>931</v>
      </c>
      <c r="B8" s="39">
        <v>507377</v>
      </c>
      <c r="C8" s="43">
        <v>524079</v>
      </c>
      <c r="D8" s="41">
        <v>103.291832306155</v>
      </c>
      <c r="E8" s="41">
        <v>117.55394553855815</v>
      </c>
      <c r="F8" s="42"/>
    </row>
    <row r="9" spans="1:6" ht="25.5" customHeight="1">
      <c r="A9" s="38" t="s">
        <v>932</v>
      </c>
      <c r="B9" s="39">
        <v>201381</v>
      </c>
      <c r="C9" s="43">
        <v>198126</v>
      </c>
      <c r="D9" s="41">
        <v>98.383660822023927</v>
      </c>
      <c r="E9" s="41">
        <v>105.04421775920937</v>
      </c>
      <c r="F9" s="42"/>
    </row>
    <row r="10" spans="1:6" ht="25.5" customHeight="1">
      <c r="A10" s="38" t="s">
        <v>933</v>
      </c>
      <c r="B10" s="39">
        <v>384191</v>
      </c>
      <c r="C10" s="43">
        <v>394699</v>
      </c>
      <c r="D10" s="41">
        <v>102.73509790703062</v>
      </c>
      <c r="E10" s="41">
        <v>106.09503687934112</v>
      </c>
      <c r="F10" s="42"/>
    </row>
    <row r="11" spans="1:6" ht="25.5" customHeight="1">
      <c r="A11" s="47" t="s">
        <v>721</v>
      </c>
      <c r="B11" s="169">
        <v>1548242</v>
      </c>
      <c r="C11" s="169">
        <v>1652318</v>
      </c>
      <c r="D11" s="41">
        <v>106.72220492661999</v>
      </c>
      <c r="E11" s="41">
        <v>112.06965429909921</v>
      </c>
    </row>
  </sheetData>
  <mergeCells count="1">
    <mergeCell ref="A2:E2"/>
  </mergeCells>
  <phoneticPr fontId="89" type="noConversion"/>
  <pageMargins left="0.75" right="0.75" top="1" bottom="1" header="0.50902777777777797" footer="0.50902777777777797"/>
  <pageSetup paperSize="9" orientation="portrait" r:id="rId1"/>
</worksheet>
</file>

<file path=xl/worksheets/sheet22.xml><?xml version="1.0" encoding="utf-8"?>
<worksheet xmlns="http://schemas.openxmlformats.org/spreadsheetml/2006/main" xmlns:r="http://schemas.openxmlformats.org/officeDocument/2006/relationships">
  <dimension ref="A1:G34"/>
  <sheetViews>
    <sheetView showZeros="0" workbookViewId="0">
      <selection activeCell="J13" sqref="J13"/>
    </sheetView>
  </sheetViews>
  <sheetFormatPr defaultColWidth="9" defaultRowHeight="13.5"/>
  <cols>
    <col min="1" max="1" width="48.25" style="171" customWidth="1"/>
    <col min="2" max="7" width="12.25" style="171" customWidth="1"/>
    <col min="8" max="16384" width="9" style="171"/>
  </cols>
  <sheetData>
    <row r="1" spans="1:7" ht="22.5" customHeight="1">
      <c r="A1" s="183" t="s">
        <v>934</v>
      </c>
    </row>
    <row r="2" spans="1:7" ht="24">
      <c r="A2" s="245" t="s">
        <v>1016</v>
      </c>
      <c r="B2" s="245"/>
      <c r="C2" s="245"/>
      <c r="D2" s="245"/>
      <c r="E2" s="245"/>
      <c r="F2" s="245"/>
      <c r="G2" s="245"/>
    </row>
    <row r="3" spans="1:7">
      <c r="F3" s="246" t="s">
        <v>31</v>
      </c>
      <c r="G3" s="246"/>
    </row>
    <row r="4" spans="1:7" s="181" customFormat="1" ht="54" customHeight="1">
      <c r="A4" s="182" t="s">
        <v>720</v>
      </c>
      <c r="B4" s="182" t="s">
        <v>116</v>
      </c>
      <c r="C4" s="182" t="s">
        <v>117</v>
      </c>
      <c r="D4" s="182" t="s">
        <v>33</v>
      </c>
      <c r="E4" s="182" t="s">
        <v>117</v>
      </c>
      <c r="F4" s="182" t="s">
        <v>34</v>
      </c>
      <c r="G4" s="182" t="s">
        <v>920</v>
      </c>
    </row>
    <row r="5" spans="1:7" ht="16.5" customHeight="1">
      <c r="A5" s="179" t="s">
        <v>921</v>
      </c>
      <c r="B5" s="180">
        <v>43705</v>
      </c>
      <c r="C5" s="180">
        <v>0</v>
      </c>
      <c r="D5" s="180">
        <v>48934</v>
      </c>
      <c r="E5" s="174">
        <v>0</v>
      </c>
      <c r="F5" s="176">
        <v>111.96430614346184</v>
      </c>
      <c r="G5" s="172">
        <v>236.63620097683639</v>
      </c>
    </row>
    <row r="6" spans="1:7" ht="16.5" customHeight="1">
      <c r="A6" s="177" t="s">
        <v>935</v>
      </c>
      <c r="B6" s="180">
        <v>26000</v>
      </c>
      <c r="C6" s="174"/>
      <c r="D6" s="174">
        <v>30905</v>
      </c>
      <c r="E6" s="174">
        <v>0</v>
      </c>
      <c r="F6" s="176">
        <v>118.86538461538461</v>
      </c>
      <c r="G6" s="172">
        <v>169.50035649646247</v>
      </c>
    </row>
    <row r="7" spans="1:7" ht="16.5" customHeight="1">
      <c r="A7" s="177" t="s">
        <v>936</v>
      </c>
      <c r="B7" s="180">
        <v>17600</v>
      </c>
      <c r="C7" s="174"/>
      <c r="D7" s="174">
        <v>17847</v>
      </c>
      <c r="E7" s="174">
        <v>0</v>
      </c>
      <c r="F7" s="176">
        <v>101.40340909090908</v>
      </c>
      <c r="G7" s="172">
        <v>766.62371134020623</v>
      </c>
    </row>
    <row r="8" spans="1:7" ht="16.5" customHeight="1">
      <c r="A8" s="177" t="s">
        <v>937</v>
      </c>
      <c r="B8" s="180">
        <v>105</v>
      </c>
      <c r="C8" s="174"/>
      <c r="D8" s="174">
        <v>182</v>
      </c>
      <c r="E8" s="174">
        <v>0</v>
      </c>
      <c r="F8" s="176">
        <v>173.33333333333334</v>
      </c>
      <c r="G8" s="172">
        <v>154.23728813559322</v>
      </c>
    </row>
    <row r="9" spans="1:7" ht="16.5" customHeight="1">
      <c r="A9" s="179" t="s">
        <v>922</v>
      </c>
      <c r="B9" s="180">
        <v>480877</v>
      </c>
      <c r="C9" s="180"/>
      <c r="D9" s="180">
        <v>523262</v>
      </c>
      <c r="E9" s="174">
        <v>0</v>
      </c>
      <c r="F9" s="176">
        <v>108.81410423039573</v>
      </c>
      <c r="G9" s="172">
        <v>124.63812302745193</v>
      </c>
    </row>
    <row r="10" spans="1:7" ht="16.5" customHeight="1">
      <c r="A10" s="177" t="s">
        <v>938</v>
      </c>
      <c r="B10" s="180">
        <v>466598</v>
      </c>
      <c r="C10" s="174"/>
      <c r="D10" s="174">
        <v>499547</v>
      </c>
      <c r="E10" s="174">
        <v>0</v>
      </c>
      <c r="F10" s="176">
        <v>107.06153905503237</v>
      </c>
      <c r="G10" s="172">
        <v>124.07098328490179</v>
      </c>
    </row>
    <row r="11" spans="1:7" ht="16.5" customHeight="1">
      <c r="A11" s="177" t="s">
        <v>939</v>
      </c>
      <c r="B11" s="180">
        <v>12344</v>
      </c>
      <c r="C11" s="174"/>
      <c r="D11" s="174">
        <v>7359</v>
      </c>
      <c r="E11" s="174">
        <v>0</v>
      </c>
      <c r="F11" s="176">
        <v>59.616007777057675</v>
      </c>
      <c r="G11" s="172">
        <v>50.966133388738832</v>
      </c>
    </row>
    <row r="12" spans="1:7" ht="16.5" customHeight="1">
      <c r="A12" s="177" t="s">
        <v>940</v>
      </c>
      <c r="B12" s="180">
        <v>1935</v>
      </c>
      <c r="C12" s="174"/>
      <c r="D12" s="174">
        <v>16356</v>
      </c>
      <c r="E12" s="174">
        <v>0</v>
      </c>
      <c r="F12" s="176">
        <v>845.2713178294573</v>
      </c>
      <c r="G12" s="172">
        <v>593.46879535558776</v>
      </c>
    </row>
    <row r="13" spans="1:7" ht="16.5" customHeight="1">
      <c r="A13" s="179" t="s">
        <v>941</v>
      </c>
      <c r="B13" s="180">
        <v>28052</v>
      </c>
      <c r="C13" s="180"/>
      <c r="D13" s="180">
        <v>33785</v>
      </c>
      <c r="E13" s="174">
        <v>0</v>
      </c>
      <c r="F13" s="176">
        <v>120.4370454869528</v>
      </c>
      <c r="G13" s="172">
        <v>328.32847424684155</v>
      </c>
    </row>
    <row r="14" spans="1:7" ht="16.5" customHeight="1">
      <c r="A14" s="177" t="s">
        <v>942</v>
      </c>
      <c r="B14" s="180">
        <v>20652</v>
      </c>
      <c r="C14" s="174"/>
      <c r="D14" s="174">
        <v>26169</v>
      </c>
      <c r="E14" s="174">
        <v>0</v>
      </c>
      <c r="F14" s="176">
        <v>126.71411969785009</v>
      </c>
      <c r="G14" s="172">
        <v>276.65715191880747</v>
      </c>
    </row>
    <row r="15" spans="1:7" ht="16.5" customHeight="1">
      <c r="A15" s="177" t="s">
        <v>943</v>
      </c>
      <c r="B15" s="180">
        <v>7400</v>
      </c>
      <c r="C15" s="174"/>
      <c r="D15" s="174">
        <v>7587</v>
      </c>
      <c r="E15" s="174">
        <v>0</v>
      </c>
      <c r="F15" s="176">
        <v>102.52702702702703</v>
      </c>
      <c r="G15" s="172">
        <v>970.20460358056266</v>
      </c>
    </row>
    <row r="16" spans="1:7" ht="16.5" customHeight="1">
      <c r="A16" s="177" t="s">
        <v>944</v>
      </c>
      <c r="B16" s="180"/>
      <c r="C16" s="174"/>
      <c r="D16" s="174">
        <v>29</v>
      </c>
      <c r="E16" s="174">
        <v>0</v>
      </c>
      <c r="F16" s="176"/>
      <c r="G16" s="172">
        <v>59.183673469387756</v>
      </c>
    </row>
    <row r="17" spans="1:7" ht="16.5" customHeight="1">
      <c r="A17" s="179" t="s">
        <v>945</v>
      </c>
      <c r="B17" s="180">
        <v>529515</v>
      </c>
      <c r="C17" s="180"/>
      <c r="D17" s="180">
        <v>541201</v>
      </c>
      <c r="E17" s="174">
        <v>0</v>
      </c>
      <c r="F17" s="176">
        <v>102.20692520514056</v>
      </c>
      <c r="G17" s="172">
        <v>110.73574065131811</v>
      </c>
    </row>
    <row r="18" spans="1:7" ht="16.5" customHeight="1">
      <c r="A18" s="177" t="s">
        <v>946</v>
      </c>
      <c r="B18" s="180">
        <v>175572</v>
      </c>
      <c r="C18" s="174"/>
      <c r="D18" s="174">
        <v>181703</v>
      </c>
      <c r="E18" s="174">
        <v>0</v>
      </c>
      <c r="F18" s="176">
        <v>103.49201467204338</v>
      </c>
      <c r="G18" s="172">
        <v>120.15010249289162</v>
      </c>
    </row>
    <row r="19" spans="1:7" ht="16.5" customHeight="1">
      <c r="A19" s="177" t="s">
        <v>947</v>
      </c>
      <c r="B19" s="180">
        <v>2800</v>
      </c>
      <c r="C19" s="174"/>
      <c r="D19" s="174">
        <v>3426</v>
      </c>
      <c r="E19" s="174">
        <v>0</v>
      </c>
      <c r="F19" s="176">
        <v>122.35714285714285</v>
      </c>
      <c r="G19" s="172">
        <v>72.584745762711862</v>
      </c>
    </row>
    <row r="20" spans="1:7" ht="16.5" customHeight="1">
      <c r="A20" s="177" t="s">
        <v>948</v>
      </c>
      <c r="B20" s="180">
        <v>351143</v>
      </c>
      <c r="C20" s="174"/>
      <c r="D20" s="174">
        <v>352816</v>
      </c>
      <c r="E20" s="174">
        <v>0</v>
      </c>
      <c r="F20" s="176">
        <v>100.47644406979492</v>
      </c>
      <c r="G20" s="172">
        <v>106.73604598396611</v>
      </c>
    </row>
    <row r="21" spans="1:7" ht="16.5" customHeight="1">
      <c r="A21" s="177" t="s">
        <v>949</v>
      </c>
      <c r="B21" s="180"/>
      <c r="C21" s="174"/>
      <c r="D21" s="174">
        <v>3256</v>
      </c>
      <c r="E21" s="174">
        <v>0</v>
      </c>
      <c r="F21" s="176"/>
      <c r="G21" s="172">
        <v>145.87813620071685</v>
      </c>
    </row>
    <row r="22" spans="1:7" ht="16.5" customHeight="1">
      <c r="A22" s="179" t="s">
        <v>925</v>
      </c>
      <c r="B22" s="180">
        <v>11760</v>
      </c>
      <c r="C22" s="180">
        <v>11760</v>
      </c>
      <c r="D22" s="180">
        <v>10435</v>
      </c>
      <c r="E22" s="180">
        <v>10435</v>
      </c>
      <c r="F22" s="176">
        <v>88.732993197278915</v>
      </c>
      <c r="G22" s="172">
        <v>92.435113827619801</v>
      </c>
    </row>
    <row r="23" spans="1:7" ht="16.5" customHeight="1">
      <c r="A23" s="177" t="s">
        <v>950</v>
      </c>
      <c r="B23" s="180">
        <v>2404</v>
      </c>
      <c r="C23" s="180">
        <v>2404</v>
      </c>
      <c r="D23" s="174">
        <v>2338</v>
      </c>
      <c r="E23" s="174">
        <v>2338</v>
      </c>
      <c r="F23" s="176">
        <v>97.254575707154743</v>
      </c>
      <c r="G23" s="172">
        <v>99.27813163481953</v>
      </c>
    </row>
    <row r="24" spans="1:7" ht="16.5" customHeight="1">
      <c r="A24" s="177" t="s">
        <v>951</v>
      </c>
      <c r="B24" s="180">
        <v>360</v>
      </c>
      <c r="C24" s="180">
        <v>360</v>
      </c>
      <c r="D24" s="174">
        <v>134</v>
      </c>
      <c r="E24" s="174">
        <v>134</v>
      </c>
      <c r="F24" s="176">
        <v>37.222222222222221</v>
      </c>
      <c r="G24" s="172">
        <v>17.091836734693878</v>
      </c>
    </row>
    <row r="25" spans="1:7" ht="16.5" customHeight="1">
      <c r="A25" s="177" t="s">
        <v>952</v>
      </c>
      <c r="B25" s="180">
        <v>8754</v>
      </c>
      <c r="C25" s="180">
        <v>8754</v>
      </c>
      <c r="D25" s="174">
        <v>7573</v>
      </c>
      <c r="E25" s="174">
        <v>7573</v>
      </c>
      <c r="F25" s="176">
        <v>86.509024445967555</v>
      </c>
      <c r="G25" s="172">
        <v>101.02721451440769</v>
      </c>
    </row>
    <row r="26" spans="1:7" ht="16.5" customHeight="1">
      <c r="A26" s="177" t="s">
        <v>953</v>
      </c>
      <c r="B26" s="180">
        <v>242</v>
      </c>
      <c r="C26" s="180">
        <v>242</v>
      </c>
      <c r="D26" s="174">
        <v>390</v>
      </c>
      <c r="E26" s="174">
        <v>390</v>
      </c>
      <c r="F26" s="176">
        <v>161.15702479338842</v>
      </c>
      <c r="G26" s="172">
        <v>59.633027522935777</v>
      </c>
    </row>
    <row r="27" spans="1:7" ht="16.5" customHeight="1">
      <c r="A27" s="179" t="s">
        <v>926</v>
      </c>
      <c r="B27" s="178">
        <v>80591</v>
      </c>
      <c r="C27" s="178">
        <v>7519</v>
      </c>
      <c r="D27" s="178">
        <v>93079</v>
      </c>
      <c r="E27" s="178">
        <v>6693</v>
      </c>
      <c r="F27" s="176">
        <v>115.49552679579607</v>
      </c>
      <c r="G27" s="172">
        <v>111.05556417262238</v>
      </c>
    </row>
    <row r="28" spans="1:7" ht="16.5" customHeight="1">
      <c r="A28" s="177" t="s">
        <v>954</v>
      </c>
      <c r="B28" s="174">
        <v>46836</v>
      </c>
      <c r="C28" s="174">
        <v>4836</v>
      </c>
      <c r="D28" s="174">
        <v>54959</v>
      </c>
      <c r="E28" s="174">
        <v>5021</v>
      </c>
      <c r="F28" s="176">
        <v>117.34349645571783</v>
      </c>
      <c r="G28" s="172">
        <v>96.850879357135298</v>
      </c>
    </row>
    <row r="29" spans="1:7" ht="16.5" customHeight="1">
      <c r="A29" s="177" t="s">
        <v>955</v>
      </c>
      <c r="B29" s="174">
        <v>47</v>
      </c>
      <c r="C29" s="174">
        <v>16</v>
      </c>
      <c r="D29" s="174">
        <v>272</v>
      </c>
      <c r="E29" s="174">
        <v>207</v>
      </c>
      <c r="F29" s="176">
        <v>578.72340425531922</v>
      </c>
      <c r="G29" s="172">
        <v>234.48275862068962</v>
      </c>
    </row>
    <row r="30" spans="1:7" ht="16.5" customHeight="1">
      <c r="A30" s="177" t="s">
        <v>956</v>
      </c>
      <c r="B30" s="174">
        <v>32665</v>
      </c>
      <c r="C30" s="174">
        <v>2665</v>
      </c>
      <c r="D30" s="174">
        <v>31425</v>
      </c>
      <c r="E30" s="174">
        <v>1425</v>
      </c>
      <c r="F30" s="176">
        <v>96.203887953467017</v>
      </c>
      <c r="G30" s="172">
        <v>122.10522225676095</v>
      </c>
    </row>
    <row r="31" spans="1:7" ht="16.5" customHeight="1">
      <c r="A31" s="177" t="s">
        <v>957</v>
      </c>
      <c r="B31" s="174">
        <v>1043</v>
      </c>
      <c r="C31" s="174">
        <v>2</v>
      </c>
      <c r="D31" s="174">
        <v>6423</v>
      </c>
      <c r="E31" s="174">
        <v>40</v>
      </c>
      <c r="F31" s="176">
        <v>615.81975071907959</v>
      </c>
      <c r="G31" s="172">
        <v>528.64197530864192</v>
      </c>
    </row>
    <row r="32" spans="1:7" ht="16.5" customHeight="1">
      <c r="A32" s="175" t="s">
        <v>61</v>
      </c>
      <c r="B32" s="174">
        <v>1174500</v>
      </c>
      <c r="C32" s="174">
        <v>19279</v>
      </c>
      <c r="D32" s="174">
        <v>1250696</v>
      </c>
      <c r="E32" s="174">
        <v>17128</v>
      </c>
      <c r="F32" s="176">
        <v>106.48752660706684</v>
      </c>
      <c r="G32" s="172">
        <v>120.88364127009901</v>
      </c>
    </row>
    <row r="33" spans="1:7" ht="16.5" customHeight="1">
      <c r="A33" s="175" t="s">
        <v>898</v>
      </c>
      <c r="B33" s="174"/>
      <c r="C33" s="174"/>
      <c r="D33" s="174">
        <v>1531044</v>
      </c>
      <c r="E33" s="174">
        <v>33414</v>
      </c>
      <c r="F33" s="173"/>
      <c r="G33" s="172"/>
    </row>
    <row r="34" spans="1:7" ht="16.5" customHeight="1">
      <c r="A34" s="175" t="s">
        <v>74</v>
      </c>
      <c r="B34" s="174"/>
      <c r="C34" s="174"/>
      <c r="D34" s="174">
        <v>2781740</v>
      </c>
      <c r="E34" s="174">
        <v>50542</v>
      </c>
      <c r="F34" s="173"/>
      <c r="G34" s="172"/>
    </row>
  </sheetData>
  <mergeCells count="2">
    <mergeCell ref="A2:G2"/>
    <mergeCell ref="F3:G3"/>
  </mergeCells>
  <phoneticPr fontId="89" type="noConversion"/>
  <printOptions horizontalCentered="1"/>
  <pageMargins left="0.74791666666666701" right="0.74791666666666701" top="0.98402777777777795" bottom="0.98402777777777795" header="0.51180555555555596" footer="0.51180555555555596"/>
  <pageSetup paperSize="9" firstPageNumber="50" orientation="landscape" useFirstPageNumber="1" r:id="rId1"/>
  <headerFooter>
    <evenFooter>&amp;R— &amp;P —</evenFooter>
  </headerFooter>
</worksheet>
</file>

<file path=xl/worksheets/sheet23.xml><?xml version="1.0" encoding="utf-8"?>
<worksheet xmlns="http://schemas.openxmlformats.org/spreadsheetml/2006/main" xmlns:r="http://schemas.openxmlformats.org/officeDocument/2006/relationships">
  <dimension ref="A1:G32"/>
  <sheetViews>
    <sheetView showZeros="0" workbookViewId="0">
      <selection activeCell="J13" sqref="J13"/>
    </sheetView>
  </sheetViews>
  <sheetFormatPr defaultColWidth="9" defaultRowHeight="13.5"/>
  <cols>
    <col min="1" max="1" width="47.125" style="171" customWidth="1"/>
    <col min="2" max="7" width="11.875" style="171" customWidth="1"/>
    <col min="8" max="16384" width="9" style="171"/>
  </cols>
  <sheetData>
    <row r="1" spans="1:7" ht="25.5" customHeight="1">
      <c r="A1" s="183" t="s">
        <v>958</v>
      </c>
    </row>
    <row r="2" spans="1:7" ht="24">
      <c r="A2" s="245" t="s">
        <v>1018</v>
      </c>
      <c r="B2" s="245"/>
      <c r="C2" s="245"/>
      <c r="D2" s="245"/>
      <c r="E2" s="245"/>
      <c r="F2" s="245"/>
      <c r="G2" s="245"/>
    </row>
    <row r="3" spans="1:7">
      <c r="F3" s="246" t="s">
        <v>31</v>
      </c>
      <c r="G3" s="246"/>
    </row>
    <row r="4" spans="1:7" s="181" customFormat="1" ht="46.5" customHeight="1">
      <c r="A4" s="182" t="s">
        <v>959</v>
      </c>
      <c r="B4" s="182" t="s">
        <v>116</v>
      </c>
      <c r="C4" s="182" t="s">
        <v>117</v>
      </c>
      <c r="D4" s="182" t="s">
        <v>33</v>
      </c>
      <c r="E4" s="182" t="s">
        <v>117</v>
      </c>
      <c r="F4" s="182" t="s">
        <v>34</v>
      </c>
      <c r="G4" s="182" t="s">
        <v>920</v>
      </c>
    </row>
    <row r="5" spans="1:7" ht="17.100000000000001" customHeight="1">
      <c r="A5" s="179" t="s">
        <v>928</v>
      </c>
      <c r="B5" s="180">
        <v>57555</v>
      </c>
      <c r="C5" s="180"/>
      <c r="D5" s="180">
        <v>62351</v>
      </c>
      <c r="E5" s="174">
        <v>0</v>
      </c>
      <c r="F5" s="176">
        <v>108.33289896620624</v>
      </c>
      <c r="G5" s="172">
        <v>54.72362161877512</v>
      </c>
    </row>
    <row r="6" spans="1:7" ht="17.100000000000001" customHeight="1">
      <c r="A6" s="177" t="s">
        <v>960</v>
      </c>
      <c r="B6" s="180">
        <v>5688</v>
      </c>
      <c r="C6" s="174"/>
      <c r="D6" s="174">
        <v>7750</v>
      </c>
      <c r="E6" s="174">
        <v>0</v>
      </c>
      <c r="F6" s="176">
        <v>136.25175808720113</v>
      </c>
      <c r="G6" s="172">
        <v>154.25955414012739</v>
      </c>
    </row>
    <row r="7" spans="1:7" ht="17.100000000000001" customHeight="1">
      <c r="A7" s="177" t="s">
        <v>961</v>
      </c>
      <c r="B7" s="180">
        <v>1257</v>
      </c>
      <c r="C7" s="174"/>
      <c r="D7" s="174">
        <v>1508</v>
      </c>
      <c r="E7" s="174">
        <v>0</v>
      </c>
      <c r="F7" s="176">
        <v>119.96817820206842</v>
      </c>
      <c r="G7" s="172">
        <v>138.98617511520737</v>
      </c>
    </row>
    <row r="8" spans="1:7" ht="17.100000000000001" customHeight="1">
      <c r="A8" s="177" t="s">
        <v>962</v>
      </c>
      <c r="B8" s="180">
        <v>2</v>
      </c>
      <c r="C8" s="174"/>
      <c r="D8" s="174">
        <v>0</v>
      </c>
      <c r="E8" s="174">
        <v>0</v>
      </c>
      <c r="F8" s="176">
        <v>0</v>
      </c>
      <c r="G8" s="172">
        <v>0</v>
      </c>
    </row>
    <row r="9" spans="1:7" ht="17.100000000000001" customHeight="1">
      <c r="A9" s="177" t="s">
        <v>963</v>
      </c>
      <c r="B9" s="180">
        <v>225</v>
      </c>
      <c r="C9" s="174"/>
      <c r="D9" s="174">
        <v>598</v>
      </c>
      <c r="E9" s="174">
        <v>0</v>
      </c>
      <c r="F9" s="176">
        <v>265.77777777777777</v>
      </c>
      <c r="G9" s="172">
        <v>239.2</v>
      </c>
    </row>
    <row r="10" spans="1:7" ht="17.100000000000001" customHeight="1">
      <c r="A10" s="177" t="s">
        <v>964</v>
      </c>
      <c r="B10" s="174">
        <v>50383</v>
      </c>
      <c r="C10" s="174"/>
      <c r="D10" s="174">
        <v>52495</v>
      </c>
      <c r="E10" s="174">
        <v>0</v>
      </c>
      <c r="F10" s="176">
        <v>104.19189012166802</v>
      </c>
      <c r="G10" s="172">
        <v>48.797151834018109</v>
      </c>
    </row>
    <row r="11" spans="1:7" ht="17.100000000000001" customHeight="1">
      <c r="A11" s="179" t="s">
        <v>929</v>
      </c>
      <c r="B11" s="180">
        <v>363347</v>
      </c>
      <c r="C11" s="180"/>
      <c r="D11" s="180">
        <v>437889</v>
      </c>
      <c r="E11" s="174">
        <v>0</v>
      </c>
      <c r="F11" s="176">
        <v>120.51537510974357</v>
      </c>
      <c r="G11" s="172">
        <v>134.5599419832034</v>
      </c>
    </row>
    <row r="12" spans="1:7" ht="17.100000000000001" customHeight="1">
      <c r="A12" s="177" t="s">
        <v>965</v>
      </c>
      <c r="B12" s="180">
        <v>238882</v>
      </c>
      <c r="C12" s="174"/>
      <c r="D12" s="174">
        <v>303633</v>
      </c>
      <c r="E12" s="174">
        <v>0</v>
      </c>
      <c r="F12" s="176">
        <v>127.10585142455271</v>
      </c>
      <c r="G12" s="172">
        <v>149.57511687364837</v>
      </c>
    </row>
    <row r="13" spans="1:7" ht="17.100000000000001" customHeight="1">
      <c r="A13" s="177" t="s">
        <v>966</v>
      </c>
      <c r="B13" s="180">
        <v>124465</v>
      </c>
      <c r="C13" s="174"/>
      <c r="D13" s="174">
        <v>134256</v>
      </c>
      <c r="E13" s="174">
        <v>0</v>
      </c>
      <c r="F13" s="176">
        <v>107.8664684851163</v>
      </c>
      <c r="G13" s="172">
        <v>109.66298008592945</v>
      </c>
    </row>
    <row r="14" spans="1:7" ht="17.100000000000001" customHeight="1">
      <c r="A14" s="179" t="s">
        <v>930</v>
      </c>
      <c r="B14" s="180">
        <v>34391</v>
      </c>
      <c r="C14" s="180"/>
      <c r="D14" s="180">
        <v>35174</v>
      </c>
      <c r="E14" s="174">
        <v>0</v>
      </c>
      <c r="F14" s="176">
        <v>102.27675845424675</v>
      </c>
      <c r="G14" s="172">
        <v>123.20140105078809</v>
      </c>
    </row>
    <row r="15" spans="1:7" ht="17.100000000000001" customHeight="1">
      <c r="A15" s="177" t="s">
        <v>967</v>
      </c>
      <c r="B15" s="180">
        <v>33699</v>
      </c>
      <c r="C15" s="174"/>
      <c r="D15" s="174">
        <v>34868</v>
      </c>
      <c r="E15" s="174">
        <v>0</v>
      </c>
      <c r="F15" s="176">
        <v>103.4689456660435</v>
      </c>
      <c r="G15" s="172">
        <v>124.7781276839393</v>
      </c>
    </row>
    <row r="16" spans="1:7" ht="17.100000000000001" customHeight="1">
      <c r="A16" s="177" t="s">
        <v>968</v>
      </c>
      <c r="B16" s="180">
        <v>259</v>
      </c>
      <c r="C16" s="174"/>
      <c r="D16" s="174">
        <v>0</v>
      </c>
      <c r="E16" s="174">
        <v>0</v>
      </c>
      <c r="F16" s="176">
        <v>0</v>
      </c>
      <c r="G16" s="172">
        <v>0</v>
      </c>
    </row>
    <row r="17" spans="1:7" ht="17.100000000000001" customHeight="1">
      <c r="A17" s="177" t="s">
        <v>969</v>
      </c>
      <c r="B17" s="180">
        <v>433</v>
      </c>
      <c r="C17" s="174"/>
      <c r="D17" s="174">
        <v>306</v>
      </c>
      <c r="E17" s="174">
        <v>0</v>
      </c>
      <c r="F17" s="176">
        <v>70.669745958429559</v>
      </c>
      <c r="G17" s="172">
        <v>50.915141430948417</v>
      </c>
    </row>
    <row r="18" spans="1:7" ht="17.100000000000001" customHeight="1">
      <c r="A18" s="179" t="s">
        <v>931</v>
      </c>
      <c r="B18" s="180">
        <v>507377</v>
      </c>
      <c r="C18" s="180"/>
      <c r="D18" s="180">
        <v>524079</v>
      </c>
      <c r="E18" s="174">
        <v>0</v>
      </c>
      <c r="F18" s="176">
        <v>103.291832306155</v>
      </c>
      <c r="G18" s="172">
        <v>117.55394553855815</v>
      </c>
    </row>
    <row r="19" spans="1:7" ht="17.100000000000001" customHeight="1">
      <c r="A19" s="177" t="s">
        <v>970</v>
      </c>
      <c r="B19" s="180">
        <v>486187</v>
      </c>
      <c r="C19" s="174"/>
      <c r="D19" s="174">
        <v>487699</v>
      </c>
      <c r="E19" s="174">
        <v>0</v>
      </c>
      <c r="F19" s="176">
        <v>100.31099144979194</v>
      </c>
      <c r="G19" s="172">
        <v>115.20784463799339</v>
      </c>
    </row>
    <row r="20" spans="1:7" ht="17.100000000000001" customHeight="1">
      <c r="A20" s="177" t="s">
        <v>971</v>
      </c>
      <c r="B20" s="180">
        <v>21190</v>
      </c>
      <c r="C20" s="174"/>
      <c r="D20" s="174">
        <v>18625</v>
      </c>
      <c r="E20" s="174">
        <v>0</v>
      </c>
      <c r="F20" s="176">
        <v>87.895233600755077</v>
      </c>
      <c r="G20" s="172">
        <v>82.78145695364239</v>
      </c>
    </row>
    <row r="21" spans="1:7" ht="17.100000000000001" customHeight="1">
      <c r="A21" s="185" t="s">
        <v>1025</v>
      </c>
      <c r="B21" s="174"/>
      <c r="C21" s="174"/>
      <c r="D21" s="174">
        <v>17755</v>
      </c>
      <c r="E21" s="174">
        <v>0</v>
      </c>
      <c r="F21" s="176"/>
      <c r="G21" s="172"/>
    </row>
    <row r="22" spans="1:7" ht="17.100000000000001" customHeight="1">
      <c r="A22" s="179" t="s">
        <v>972</v>
      </c>
      <c r="B22" s="180">
        <v>7784</v>
      </c>
      <c r="C22" s="180">
        <v>7784</v>
      </c>
      <c r="D22" s="180">
        <v>7165</v>
      </c>
      <c r="E22" s="180">
        <v>7165</v>
      </c>
      <c r="F22" s="176">
        <v>92.047790339157245</v>
      </c>
      <c r="G22" s="172">
        <v>105.21292217327461</v>
      </c>
    </row>
    <row r="23" spans="1:7" ht="17.100000000000001" customHeight="1">
      <c r="A23" s="177" t="s">
        <v>973</v>
      </c>
      <c r="B23" s="180">
        <v>6725</v>
      </c>
      <c r="C23" s="180">
        <v>6725</v>
      </c>
      <c r="D23" s="174">
        <v>6286</v>
      </c>
      <c r="E23" s="174">
        <v>6286</v>
      </c>
      <c r="F23" s="176">
        <v>93.472118959107803</v>
      </c>
      <c r="G23" s="172">
        <v>104.57494593245715</v>
      </c>
    </row>
    <row r="24" spans="1:7" ht="17.100000000000001" customHeight="1">
      <c r="A24" s="177" t="s">
        <v>974</v>
      </c>
      <c r="B24" s="180">
        <v>711</v>
      </c>
      <c r="C24" s="180">
        <v>711</v>
      </c>
      <c r="D24" s="174">
        <v>548</v>
      </c>
      <c r="E24" s="174">
        <v>548</v>
      </c>
      <c r="F24" s="176">
        <v>77.074542897327703</v>
      </c>
      <c r="G24" s="172">
        <v>108.51485148514853</v>
      </c>
    </row>
    <row r="25" spans="1:7" ht="17.100000000000001" customHeight="1">
      <c r="A25" s="177" t="s">
        <v>962</v>
      </c>
      <c r="B25" s="180">
        <v>340</v>
      </c>
      <c r="C25" s="180">
        <v>340</v>
      </c>
      <c r="D25" s="174">
        <v>325</v>
      </c>
      <c r="E25" s="174">
        <v>325</v>
      </c>
      <c r="F25" s="176">
        <v>95.588235294117652</v>
      </c>
      <c r="G25" s="172">
        <v>113.63636363636364</v>
      </c>
    </row>
    <row r="26" spans="1:7" ht="17.100000000000001" customHeight="1">
      <c r="A26" s="177" t="s">
        <v>975</v>
      </c>
      <c r="B26" s="180">
        <v>8</v>
      </c>
      <c r="C26" s="180">
        <v>8</v>
      </c>
      <c r="D26" s="174">
        <v>6</v>
      </c>
      <c r="E26" s="174">
        <v>6</v>
      </c>
      <c r="F26" s="176">
        <v>75</v>
      </c>
      <c r="G26" s="172">
        <v>75</v>
      </c>
    </row>
    <row r="27" spans="1:7" ht="17.100000000000001" customHeight="1">
      <c r="A27" s="179" t="s">
        <v>933</v>
      </c>
      <c r="B27" s="178">
        <v>86860</v>
      </c>
      <c r="C27" s="178">
        <v>6319</v>
      </c>
      <c r="D27" s="178">
        <v>91384</v>
      </c>
      <c r="E27" s="178">
        <v>6522</v>
      </c>
      <c r="F27" s="176">
        <v>105.20838130324661</v>
      </c>
      <c r="G27" s="172">
        <v>102.89252941507627</v>
      </c>
    </row>
    <row r="28" spans="1:7" ht="17.100000000000001" customHeight="1">
      <c r="A28" s="177" t="s">
        <v>976</v>
      </c>
      <c r="B28" s="174">
        <v>85570</v>
      </c>
      <c r="C28" s="174">
        <v>6310</v>
      </c>
      <c r="D28" s="174">
        <v>80734</v>
      </c>
      <c r="E28" s="174">
        <v>6424</v>
      </c>
      <c r="F28" s="176">
        <v>94.348486619142221</v>
      </c>
      <c r="G28" s="172">
        <v>101.56114374850615</v>
      </c>
    </row>
    <row r="29" spans="1:7" ht="17.100000000000001" customHeight="1">
      <c r="A29" s="177" t="s">
        <v>977</v>
      </c>
      <c r="B29" s="174">
        <v>1290</v>
      </c>
      <c r="C29" s="174">
        <v>9</v>
      </c>
      <c r="D29" s="174">
        <v>10650</v>
      </c>
      <c r="E29" s="174">
        <v>98</v>
      </c>
      <c r="F29" s="176">
        <v>825.5813953488373</v>
      </c>
      <c r="G29" s="172">
        <v>114.24586998498177</v>
      </c>
    </row>
    <row r="30" spans="1:7" ht="17.100000000000001" customHeight="1">
      <c r="A30" s="175" t="s">
        <v>102</v>
      </c>
      <c r="B30" s="174">
        <v>1057314</v>
      </c>
      <c r="C30" s="174">
        <v>14103</v>
      </c>
      <c r="D30" s="174">
        <v>1158042</v>
      </c>
      <c r="E30" s="174">
        <v>13687</v>
      </c>
      <c r="F30" s="176">
        <v>109.52678201556019</v>
      </c>
      <c r="G30" s="172">
        <v>114.73077883323623</v>
      </c>
    </row>
    <row r="31" spans="1:7" ht="17.100000000000001" customHeight="1">
      <c r="A31" s="175" t="s">
        <v>906</v>
      </c>
      <c r="B31" s="184"/>
      <c r="C31" s="174"/>
      <c r="D31" s="174">
        <v>1623698</v>
      </c>
      <c r="E31" s="174">
        <v>36855</v>
      </c>
      <c r="F31" s="173"/>
      <c r="G31" s="172"/>
    </row>
    <row r="32" spans="1:7" ht="17.100000000000001" customHeight="1">
      <c r="A32" s="175" t="s">
        <v>156</v>
      </c>
      <c r="B32" s="184"/>
      <c r="C32" s="174"/>
      <c r="D32" s="174">
        <v>2781740</v>
      </c>
      <c r="E32" s="174">
        <v>50542</v>
      </c>
      <c r="F32" s="173"/>
      <c r="G32" s="172"/>
    </row>
  </sheetData>
  <mergeCells count="2">
    <mergeCell ref="A2:G2"/>
    <mergeCell ref="F3:G3"/>
  </mergeCells>
  <phoneticPr fontId="89" type="noConversion"/>
  <printOptions horizontalCentered="1"/>
  <pageMargins left="0.74791666666666701" right="0.74791666666666701" top="0.98402777777777795" bottom="0.98402777777777795" header="0.51180555555555596" footer="0.51180555555555596"/>
  <pageSetup paperSize="9" firstPageNumber="52" orientation="landscape" useFirstPageNumber="1" r:id="rId1"/>
  <headerFooter>
    <evenFooter>&amp;R— &amp;P —</evenFooter>
  </headerFooter>
</worksheet>
</file>

<file path=xl/worksheets/sheet24.xml><?xml version="1.0" encoding="utf-8"?>
<worksheet xmlns="http://schemas.openxmlformats.org/spreadsheetml/2006/main" xmlns:r="http://schemas.openxmlformats.org/officeDocument/2006/relationships">
  <dimension ref="A1:C13"/>
  <sheetViews>
    <sheetView workbookViewId="0">
      <selection activeCell="J13" sqref="J13"/>
    </sheetView>
  </sheetViews>
  <sheetFormatPr defaultColWidth="8.75" defaultRowHeight="14.25"/>
  <cols>
    <col min="1" max="1" width="11.375" style="23" customWidth="1"/>
    <col min="2" max="2" width="34.25" style="23" customWidth="1"/>
    <col min="3" max="3" width="34.125" style="23" customWidth="1"/>
    <col min="4" max="16384" width="8.75" style="23"/>
  </cols>
  <sheetData>
    <row r="1" spans="1:3" ht="18.75">
      <c r="A1" s="24" t="s">
        <v>978</v>
      </c>
    </row>
    <row r="2" spans="1:3" ht="29.45" customHeight="1">
      <c r="A2" s="247" t="s">
        <v>1019</v>
      </c>
      <c r="B2" s="247"/>
      <c r="C2" s="247"/>
    </row>
    <row r="3" spans="1:3" ht="25.9" customHeight="1">
      <c r="A3" s="25"/>
      <c r="B3" s="26"/>
      <c r="C3" s="27" t="s">
        <v>31</v>
      </c>
    </row>
    <row r="4" spans="1:3" ht="27.75" customHeight="1">
      <c r="A4" s="248" t="s">
        <v>979</v>
      </c>
      <c r="B4" s="248"/>
      <c r="C4" s="32" t="s">
        <v>980</v>
      </c>
    </row>
    <row r="5" spans="1:3" ht="27.75" customHeight="1">
      <c r="A5" s="249" t="s">
        <v>1045</v>
      </c>
      <c r="B5" s="250"/>
      <c r="C5" s="29">
        <v>6614589</v>
      </c>
    </row>
    <row r="6" spans="1:3" ht="27.75" customHeight="1">
      <c r="A6" s="249" t="s">
        <v>1044</v>
      </c>
      <c r="B6" s="250"/>
      <c r="C6" s="29">
        <v>1668104</v>
      </c>
    </row>
    <row r="7" spans="1:3" ht="27.75" customHeight="1">
      <c r="A7" s="249" t="s">
        <v>1043</v>
      </c>
      <c r="B7" s="250"/>
      <c r="C7" s="29">
        <v>585221</v>
      </c>
    </row>
    <row r="8" spans="1:3" ht="27.75" customHeight="1">
      <c r="A8" s="249" t="s">
        <v>1042</v>
      </c>
      <c r="B8" s="250"/>
      <c r="C8" s="29">
        <v>7697472</v>
      </c>
    </row>
    <row r="9" spans="1:3" ht="27.75" customHeight="1">
      <c r="A9" s="248" t="s">
        <v>981</v>
      </c>
      <c r="B9" s="252"/>
      <c r="C9" s="30" t="s">
        <v>980</v>
      </c>
    </row>
    <row r="10" spans="1:3" ht="27.75" customHeight="1">
      <c r="A10" s="249" t="s">
        <v>1041</v>
      </c>
      <c r="B10" s="250"/>
      <c r="C10" s="31">
        <v>8241254</v>
      </c>
    </row>
    <row r="11" spans="1:3" ht="27.75" customHeight="1">
      <c r="A11" s="249" t="s">
        <v>1040</v>
      </c>
      <c r="B11" s="250"/>
      <c r="C11" s="31">
        <v>210602</v>
      </c>
    </row>
    <row r="12" spans="1:3" ht="27.75" customHeight="1">
      <c r="A12" s="249" t="s">
        <v>1039</v>
      </c>
      <c r="B12" s="250"/>
      <c r="C12" s="31">
        <f>C10+C11</f>
        <v>8451856</v>
      </c>
    </row>
    <row r="13" spans="1:3" ht="18.75" customHeight="1">
      <c r="A13" s="251"/>
      <c r="B13" s="251"/>
      <c r="C13" s="251"/>
    </row>
  </sheetData>
  <mergeCells count="11">
    <mergeCell ref="A2:C2"/>
    <mergeCell ref="A4:B4"/>
    <mergeCell ref="A5:B5"/>
    <mergeCell ref="A6:B6"/>
    <mergeCell ref="A7:B7"/>
    <mergeCell ref="A13:C13"/>
    <mergeCell ref="A8:B8"/>
    <mergeCell ref="A9:B9"/>
    <mergeCell ref="A10:B10"/>
    <mergeCell ref="A11:B11"/>
    <mergeCell ref="A12:B12"/>
  </mergeCells>
  <phoneticPr fontId="89" type="noConversion"/>
  <pageMargins left="0.70763888888888904" right="0.70763888888888904" top="0.74791666666666701" bottom="0.74791666666666701" header="0.31388888888888899" footer="0.31388888888888899"/>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dimension ref="A1:B12"/>
  <sheetViews>
    <sheetView showZeros="0" workbookViewId="0">
      <selection activeCell="J13" sqref="J13"/>
    </sheetView>
  </sheetViews>
  <sheetFormatPr defaultColWidth="9" defaultRowHeight="13.5"/>
  <cols>
    <col min="1" max="1" width="51.625" style="19" customWidth="1"/>
    <col min="2" max="2" width="27.5" style="19" customWidth="1"/>
    <col min="3" max="16384" width="9" style="19"/>
  </cols>
  <sheetData>
    <row r="1" spans="1:2" ht="35.25" customHeight="1">
      <c r="A1" s="20" t="s">
        <v>982</v>
      </c>
    </row>
    <row r="2" spans="1:2" ht="24">
      <c r="A2" s="253" t="s">
        <v>1020</v>
      </c>
      <c r="B2" s="253"/>
    </row>
    <row r="3" spans="1:2">
      <c r="B3" s="21" t="s">
        <v>31</v>
      </c>
    </row>
    <row r="4" spans="1:2" ht="23.1" customHeight="1">
      <c r="A4" s="22" t="s">
        <v>979</v>
      </c>
      <c r="B4" s="22" t="s">
        <v>980</v>
      </c>
    </row>
    <row r="5" spans="1:2" ht="23.1" customHeight="1">
      <c r="A5" s="258" t="s">
        <v>1052</v>
      </c>
      <c r="B5" s="257">
        <v>504565</v>
      </c>
    </row>
    <row r="6" spans="1:2" ht="23.1" customHeight="1">
      <c r="A6" s="258" t="s">
        <v>1051</v>
      </c>
      <c r="B6" s="257">
        <v>71745</v>
      </c>
    </row>
    <row r="7" spans="1:2" ht="23.1" customHeight="1">
      <c r="A7" s="258" t="s">
        <v>1050</v>
      </c>
      <c r="B7" s="257">
        <v>57799</v>
      </c>
    </row>
    <row r="8" spans="1:2" ht="23.1" customHeight="1">
      <c r="A8" s="258" t="s">
        <v>1049</v>
      </c>
      <c r="B8" s="257">
        <f>B5+B6-B7</f>
        <v>518511</v>
      </c>
    </row>
    <row r="9" spans="1:2" ht="23.1" customHeight="1">
      <c r="A9" s="22" t="s">
        <v>981</v>
      </c>
      <c r="B9" s="22" t="s">
        <v>980</v>
      </c>
    </row>
    <row r="10" spans="1:2" ht="23.1" customHeight="1">
      <c r="A10" s="258" t="s">
        <v>1048</v>
      </c>
      <c r="B10" s="257">
        <v>549363</v>
      </c>
    </row>
    <row r="11" spans="1:2" ht="23.1" customHeight="1">
      <c r="A11" s="258" t="s">
        <v>1047</v>
      </c>
      <c r="B11" s="257">
        <v>17425</v>
      </c>
    </row>
    <row r="12" spans="1:2" ht="23.1" customHeight="1">
      <c r="A12" s="258" t="s">
        <v>1046</v>
      </c>
      <c r="B12" s="257">
        <v>566788</v>
      </c>
    </row>
  </sheetData>
  <mergeCells count="1">
    <mergeCell ref="A2:B2"/>
  </mergeCells>
  <phoneticPr fontId="89" type="noConversion"/>
  <pageMargins left="0.74791666666666701" right="0.74791666666666701" top="0.98402777777777795" bottom="0.98402777777777795" header="0.51180555555555596" footer="0.51180555555555596"/>
  <pageSetup paperSize="9" firstPageNumber="54" orientation="portrait" useFirstPageNumber="1" r:id="rId1"/>
</worksheet>
</file>

<file path=xl/worksheets/sheet26.xml><?xml version="1.0" encoding="utf-8"?>
<worksheet xmlns="http://schemas.openxmlformats.org/spreadsheetml/2006/main" xmlns:r="http://schemas.openxmlformats.org/officeDocument/2006/relationships">
  <dimension ref="A1:C14"/>
  <sheetViews>
    <sheetView workbookViewId="0">
      <selection activeCell="J13" sqref="J13"/>
    </sheetView>
  </sheetViews>
  <sheetFormatPr defaultColWidth="8.75" defaultRowHeight="14.25"/>
  <cols>
    <col min="1" max="1" width="12.875" style="23" customWidth="1"/>
    <col min="2" max="2" width="33.875" style="23" customWidth="1"/>
    <col min="3" max="3" width="35.125" style="23" customWidth="1"/>
    <col min="4" max="4" width="8.75" style="23"/>
    <col min="5" max="6" width="9.25" style="23" customWidth="1"/>
    <col min="7" max="16384" width="8.75" style="23"/>
  </cols>
  <sheetData>
    <row r="1" spans="1:3" ht="18.75">
      <c r="A1" s="24" t="s">
        <v>983</v>
      </c>
    </row>
    <row r="2" spans="1:3" ht="29.45" customHeight="1">
      <c r="A2" s="247" t="s">
        <v>1021</v>
      </c>
      <c r="B2" s="247"/>
      <c r="C2" s="247"/>
    </row>
    <row r="3" spans="1:3" ht="25.9" customHeight="1">
      <c r="A3" s="25"/>
      <c r="B3" s="26"/>
      <c r="C3" s="27" t="s">
        <v>31</v>
      </c>
    </row>
    <row r="4" spans="1:3" ht="29.25" customHeight="1">
      <c r="A4" s="248" t="s">
        <v>979</v>
      </c>
      <c r="B4" s="252"/>
      <c r="C4" s="22" t="s">
        <v>980</v>
      </c>
    </row>
    <row r="5" spans="1:3" ht="29.25" customHeight="1">
      <c r="A5" s="249" t="s">
        <v>1059</v>
      </c>
      <c r="B5" s="250"/>
      <c r="C5" s="28">
        <v>8869538</v>
      </c>
    </row>
    <row r="6" spans="1:3" ht="29.25" customHeight="1">
      <c r="A6" s="249" t="s">
        <v>1058</v>
      </c>
      <c r="B6" s="250"/>
      <c r="C6" s="29">
        <v>3207872</v>
      </c>
    </row>
    <row r="7" spans="1:3" ht="29.25" customHeight="1">
      <c r="A7" s="249" t="s">
        <v>1057</v>
      </c>
      <c r="B7" s="250"/>
      <c r="C7" s="29">
        <v>1118235</v>
      </c>
    </row>
    <row r="8" spans="1:3" ht="29.25" customHeight="1">
      <c r="A8" s="249" t="s">
        <v>1056</v>
      </c>
      <c r="B8" s="250"/>
      <c r="C8" s="28">
        <f>C5+C6-C7</f>
        <v>10959175</v>
      </c>
    </row>
    <row r="9" spans="1:3" ht="29.25" customHeight="1">
      <c r="A9" s="248" t="s">
        <v>981</v>
      </c>
      <c r="B9" s="252"/>
      <c r="C9" s="30" t="s">
        <v>980</v>
      </c>
    </row>
    <row r="10" spans="1:3" ht="29.25" customHeight="1">
      <c r="A10" s="249" t="s">
        <v>1055</v>
      </c>
      <c r="B10" s="250"/>
      <c r="C10" s="31">
        <v>10752150</v>
      </c>
    </row>
    <row r="11" spans="1:3" ht="29.25" customHeight="1">
      <c r="A11" s="249" t="s">
        <v>1054</v>
      </c>
      <c r="B11" s="250"/>
      <c r="C11" s="31">
        <v>1923311</v>
      </c>
    </row>
    <row r="12" spans="1:3" ht="29.25" customHeight="1">
      <c r="A12" s="249" t="s">
        <v>1053</v>
      </c>
      <c r="B12" s="250"/>
      <c r="C12" s="31">
        <f>C10+C11</f>
        <v>12675461</v>
      </c>
    </row>
    <row r="13" spans="1:3">
      <c r="A13" s="25"/>
      <c r="B13" s="25"/>
      <c r="C13" s="25"/>
    </row>
    <row r="14" spans="1:3" ht="49.9" customHeight="1">
      <c r="A14" s="254"/>
      <c r="B14" s="254"/>
      <c r="C14" s="254"/>
    </row>
  </sheetData>
  <mergeCells count="11">
    <mergeCell ref="A2:C2"/>
    <mergeCell ref="A4:B4"/>
    <mergeCell ref="A5:B5"/>
    <mergeCell ref="A6:B6"/>
    <mergeCell ref="A7:B7"/>
    <mergeCell ref="A14:C14"/>
    <mergeCell ref="A8:B8"/>
    <mergeCell ref="A9:B9"/>
    <mergeCell ref="A10:B10"/>
    <mergeCell ref="A11:B11"/>
    <mergeCell ref="A12:B12"/>
  </mergeCells>
  <phoneticPr fontId="89" type="noConversion"/>
  <pageMargins left="0.70763888888888904" right="0.70763888888888904" top="0.74791666666666701" bottom="0.74791666666666701" header="0.31388888888888899" footer="0.31388888888888899"/>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B12"/>
  <sheetViews>
    <sheetView showZeros="0" workbookViewId="0">
      <selection activeCell="J13" sqref="J13"/>
    </sheetView>
  </sheetViews>
  <sheetFormatPr defaultColWidth="9" defaultRowHeight="13.5"/>
  <cols>
    <col min="1" max="1" width="51.625" style="19" customWidth="1"/>
    <col min="2" max="2" width="27.5" style="19" customWidth="1"/>
    <col min="3" max="3" width="9" style="19"/>
    <col min="4" max="5" width="10.75" style="19" customWidth="1"/>
    <col min="6" max="16384" width="9" style="19"/>
  </cols>
  <sheetData>
    <row r="1" spans="1:2" ht="27" customHeight="1">
      <c r="A1" s="20" t="s">
        <v>984</v>
      </c>
    </row>
    <row r="2" spans="1:2" ht="24">
      <c r="A2" s="253" t="s">
        <v>1022</v>
      </c>
      <c r="B2" s="253"/>
    </row>
    <row r="3" spans="1:2">
      <c r="B3" s="21" t="s">
        <v>31</v>
      </c>
    </row>
    <row r="4" spans="1:2" ht="23.1" customHeight="1">
      <c r="A4" s="22" t="s">
        <v>979</v>
      </c>
      <c r="B4" s="22" t="s">
        <v>980</v>
      </c>
    </row>
    <row r="5" spans="1:2" ht="23.1" customHeight="1">
      <c r="A5" s="258" t="s">
        <v>1066</v>
      </c>
      <c r="B5" s="257">
        <v>3712737</v>
      </c>
    </row>
    <row r="6" spans="1:2" ht="23.1" customHeight="1">
      <c r="A6" s="258" t="s">
        <v>1065</v>
      </c>
      <c r="B6" s="257">
        <v>748436</v>
      </c>
    </row>
    <row r="7" spans="1:2" ht="23.1" customHeight="1">
      <c r="A7" s="258" t="s">
        <v>1064</v>
      </c>
      <c r="B7" s="257">
        <v>436393</v>
      </c>
    </row>
    <row r="8" spans="1:2" ht="23.1" customHeight="1">
      <c r="A8" s="258" t="s">
        <v>1063</v>
      </c>
      <c r="B8" s="257">
        <f>B5+B6-B7</f>
        <v>4024780</v>
      </c>
    </row>
    <row r="9" spans="1:2" ht="23.1" customHeight="1">
      <c r="A9" s="22" t="s">
        <v>981</v>
      </c>
      <c r="B9" s="22" t="s">
        <v>980</v>
      </c>
    </row>
    <row r="10" spans="1:2" ht="23.1" customHeight="1">
      <c r="A10" s="258" t="s">
        <v>1062</v>
      </c>
      <c r="B10" s="257">
        <v>4330017</v>
      </c>
    </row>
    <row r="11" spans="1:2" ht="23.1" customHeight="1">
      <c r="A11" s="258" t="s">
        <v>1061</v>
      </c>
      <c r="B11" s="257">
        <v>356975</v>
      </c>
    </row>
    <row r="12" spans="1:2" ht="23.1" customHeight="1">
      <c r="A12" s="258" t="s">
        <v>1060</v>
      </c>
      <c r="B12" s="257">
        <v>4686992</v>
      </c>
    </row>
  </sheetData>
  <mergeCells count="1">
    <mergeCell ref="A2:B2"/>
  </mergeCells>
  <phoneticPr fontId="89" type="noConversion"/>
  <pageMargins left="0.74791666666666701" right="0.74791666666666701" top="0.98402777777777795" bottom="0.98402777777777795" header="0.51180555555555596" footer="0.51180555555555596"/>
  <pageSetup paperSize="9" firstPageNumber="55" orientation="portrait" useFirstPageNumber="1" r:id="rId1"/>
</worksheet>
</file>

<file path=xl/worksheets/sheet28.xml><?xml version="1.0" encoding="utf-8"?>
<worksheet xmlns="http://schemas.openxmlformats.org/spreadsheetml/2006/main" xmlns:r="http://schemas.openxmlformats.org/officeDocument/2006/relationships">
  <dimension ref="A1:C17"/>
  <sheetViews>
    <sheetView workbookViewId="0">
      <selection activeCell="J13" sqref="J13"/>
    </sheetView>
  </sheetViews>
  <sheetFormatPr defaultColWidth="9" defaultRowHeight="14.25"/>
  <cols>
    <col min="1" max="1" width="13.875" style="1" customWidth="1"/>
    <col min="2" max="2" width="27.75" style="1" customWidth="1"/>
    <col min="3" max="3" width="36.875" style="1" customWidth="1"/>
    <col min="4" max="16384" width="9" style="1"/>
  </cols>
  <sheetData>
    <row r="1" spans="1:3" ht="19.5" customHeight="1">
      <c r="A1" s="2" t="s">
        <v>985</v>
      </c>
    </row>
    <row r="2" spans="1:3" ht="46.5" customHeight="1">
      <c r="A2" s="255" t="s">
        <v>1023</v>
      </c>
      <c r="B2" s="255"/>
      <c r="C2" s="255"/>
    </row>
    <row r="3" spans="1:3" ht="25.5" customHeight="1">
      <c r="A3" s="10"/>
      <c r="B3" s="11"/>
      <c r="C3" s="12" t="s">
        <v>31</v>
      </c>
    </row>
    <row r="4" spans="1:3" ht="48" customHeight="1">
      <c r="A4" s="13" t="s">
        <v>986</v>
      </c>
      <c r="B4" s="13" t="s">
        <v>1068</v>
      </c>
      <c r="C4" s="13" t="s">
        <v>1067</v>
      </c>
    </row>
    <row r="5" spans="1:3" ht="30" customHeight="1">
      <c r="A5" s="14" t="s">
        <v>987</v>
      </c>
      <c r="B5" s="15">
        <v>21127317</v>
      </c>
      <c r="C5" s="259">
        <v>18656647</v>
      </c>
    </row>
    <row r="6" spans="1:3" ht="30" customHeight="1">
      <c r="A6" s="16" t="s">
        <v>988</v>
      </c>
      <c r="B6" s="15">
        <v>5253780</v>
      </c>
      <c r="C6" s="259">
        <v>4543291</v>
      </c>
    </row>
    <row r="7" spans="1:3" ht="30" customHeight="1">
      <c r="A7" s="17" t="s">
        <v>724</v>
      </c>
      <c r="B7" s="15">
        <v>703864</v>
      </c>
      <c r="C7" s="259">
        <v>659549</v>
      </c>
    </row>
    <row r="8" spans="1:3" ht="30" customHeight="1">
      <c r="A8" s="17" t="s">
        <v>725</v>
      </c>
      <c r="B8" s="15">
        <v>379789</v>
      </c>
      <c r="C8" s="259">
        <v>337814</v>
      </c>
    </row>
    <row r="9" spans="1:3" ht="30" customHeight="1">
      <c r="A9" s="17" t="s">
        <v>726</v>
      </c>
      <c r="B9" s="15">
        <v>431767</v>
      </c>
      <c r="C9" s="259">
        <v>351795</v>
      </c>
    </row>
    <row r="10" spans="1:3" ht="30" customHeight="1">
      <c r="A10" s="17" t="s">
        <v>723</v>
      </c>
      <c r="B10" s="15">
        <v>2897763</v>
      </c>
      <c r="C10" s="259">
        <v>2644861</v>
      </c>
    </row>
    <row r="11" spans="1:3" ht="30" customHeight="1">
      <c r="A11" s="17" t="s">
        <v>728</v>
      </c>
      <c r="B11" s="15">
        <v>3480888</v>
      </c>
      <c r="C11" s="259">
        <v>3159935</v>
      </c>
    </row>
    <row r="12" spans="1:3" ht="30" customHeight="1">
      <c r="A12" s="17" t="s">
        <v>729</v>
      </c>
      <c r="B12" s="15">
        <v>1364563</v>
      </c>
      <c r="C12" s="259">
        <v>1229321</v>
      </c>
    </row>
    <row r="13" spans="1:3" ht="30" customHeight="1">
      <c r="A13" s="17" t="s">
        <v>730</v>
      </c>
      <c r="B13" s="15">
        <v>2096664</v>
      </c>
      <c r="C13" s="259">
        <v>1968806</v>
      </c>
    </row>
    <row r="14" spans="1:3" ht="30" customHeight="1">
      <c r="A14" s="17" t="s">
        <v>727</v>
      </c>
      <c r="B14" s="15">
        <v>1745170</v>
      </c>
      <c r="C14" s="259">
        <v>1524429</v>
      </c>
    </row>
    <row r="15" spans="1:3" ht="30" customHeight="1">
      <c r="A15" s="17" t="s">
        <v>731</v>
      </c>
      <c r="B15" s="15">
        <v>1301262</v>
      </c>
      <c r="C15" s="259">
        <v>1044416</v>
      </c>
    </row>
    <row r="16" spans="1:3" ht="30" customHeight="1">
      <c r="A16" s="18" t="s">
        <v>732</v>
      </c>
      <c r="B16" s="15">
        <v>584396</v>
      </c>
      <c r="C16" s="259">
        <v>539590</v>
      </c>
    </row>
    <row r="17" spans="1:3" ht="27" customHeight="1">
      <c r="A17" s="17" t="s">
        <v>733</v>
      </c>
      <c r="B17" s="15">
        <v>887411</v>
      </c>
      <c r="C17" s="259">
        <v>652840</v>
      </c>
    </row>
  </sheetData>
  <mergeCells count="1">
    <mergeCell ref="A2:C2"/>
  </mergeCells>
  <phoneticPr fontId="89"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dimension ref="A1:C17"/>
  <sheetViews>
    <sheetView workbookViewId="0">
      <selection activeCell="J13" sqref="J13"/>
    </sheetView>
  </sheetViews>
  <sheetFormatPr defaultColWidth="9" defaultRowHeight="14.25"/>
  <cols>
    <col min="1" max="1" width="16.875" style="1" customWidth="1"/>
    <col min="2" max="2" width="28.25" style="1" customWidth="1"/>
    <col min="3" max="3" width="35.625" style="1" customWidth="1"/>
    <col min="4" max="7" width="9" style="1"/>
    <col min="8" max="8" width="13.625" style="1" customWidth="1"/>
    <col min="9" max="16384" width="9" style="1"/>
  </cols>
  <sheetData>
    <row r="1" spans="1:3" ht="18.75">
      <c r="A1" s="2" t="s">
        <v>989</v>
      </c>
    </row>
    <row r="2" spans="1:3" ht="33" customHeight="1">
      <c r="A2" s="256" t="s">
        <v>1024</v>
      </c>
      <c r="B2" s="256"/>
      <c r="C2" s="256"/>
    </row>
    <row r="3" spans="1:3" ht="26.25" customHeight="1">
      <c r="A3" s="3"/>
      <c r="B3" s="4"/>
      <c r="C3" s="5" t="s">
        <v>31</v>
      </c>
    </row>
    <row r="4" spans="1:3" ht="51" customHeight="1">
      <c r="A4" s="6" t="s">
        <v>986</v>
      </c>
      <c r="B4" s="6" t="s">
        <v>1070</v>
      </c>
      <c r="C4" s="6" t="s">
        <v>1069</v>
      </c>
    </row>
    <row r="5" spans="1:3" ht="27" customHeight="1">
      <c r="A5" s="7" t="s">
        <v>987</v>
      </c>
      <c r="B5" s="260">
        <v>4873648</v>
      </c>
      <c r="C5" s="260">
        <v>2266860.89</v>
      </c>
    </row>
    <row r="6" spans="1:3" ht="27" customHeight="1">
      <c r="A6" s="8" t="s">
        <v>988</v>
      </c>
      <c r="B6" s="260">
        <v>820181</v>
      </c>
      <c r="C6" s="260">
        <v>650220.41</v>
      </c>
    </row>
    <row r="7" spans="1:3" ht="27" customHeight="1">
      <c r="A7" s="9" t="s">
        <v>724</v>
      </c>
      <c r="B7" s="260">
        <v>344932</v>
      </c>
      <c r="C7" s="260">
        <v>49514.9</v>
      </c>
    </row>
    <row r="8" spans="1:3" ht="27" customHeight="1">
      <c r="A8" s="9" t="s">
        <v>725</v>
      </c>
      <c r="B8" s="260">
        <v>118313</v>
      </c>
      <c r="C8" s="260">
        <v>18520.669999999998</v>
      </c>
    </row>
    <row r="9" spans="1:3" ht="27" customHeight="1">
      <c r="A9" s="9" t="s">
        <v>726</v>
      </c>
      <c r="B9" s="260">
        <v>51045</v>
      </c>
      <c r="C9" s="260">
        <v>94252.82</v>
      </c>
    </row>
    <row r="10" spans="1:3" ht="27" customHeight="1">
      <c r="A10" s="9" t="s">
        <v>723</v>
      </c>
      <c r="B10" s="260">
        <v>1571206</v>
      </c>
      <c r="C10" s="260">
        <v>119975.65</v>
      </c>
    </row>
    <row r="11" spans="1:3" ht="27" customHeight="1">
      <c r="A11" s="9" t="s">
        <v>728</v>
      </c>
      <c r="B11" s="260">
        <v>607374</v>
      </c>
      <c r="C11" s="260">
        <v>641623.09</v>
      </c>
    </row>
    <row r="12" spans="1:3" ht="27" customHeight="1">
      <c r="A12" s="9" t="s">
        <v>729</v>
      </c>
      <c r="B12" s="260">
        <v>179212</v>
      </c>
      <c r="C12" s="260">
        <v>80289.8</v>
      </c>
    </row>
    <row r="13" spans="1:3" ht="27" customHeight="1">
      <c r="A13" s="9" t="s">
        <v>730</v>
      </c>
      <c r="B13" s="260">
        <v>312841</v>
      </c>
      <c r="C13" s="260">
        <v>201926.6</v>
      </c>
    </row>
    <row r="14" spans="1:3" ht="27" customHeight="1">
      <c r="A14" s="9" t="s">
        <v>727</v>
      </c>
      <c r="B14" s="260">
        <v>372746</v>
      </c>
      <c r="C14" s="260">
        <v>209652.67</v>
      </c>
    </row>
    <row r="15" spans="1:3" ht="27" customHeight="1">
      <c r="A15" s="9" t="s">
        <v>731</v>
      </c>
      <c r="B15" s="260">
        <v>251109</v>
      </c>
      <c r="C15" s="260">
        <v>98201.71</v>
      </c>
    </row>
    <row r="16" spans="1:3" ht="27" customHeight="1">
      <c r="A16" s="9" t="s">
        <v>732</v>
      </c>
      <c r="B16" s="260">
        <v>56982</v>
      </c>
      <c r="C16" s="260">
        <v>37715.440000000002</v>
      </c>
    </row>
    <row r="17" spans="1:3" ht="24" customHeight="1">
      <c r="A17" s="9" t="s">
        <v>733</v>
      </c>
      <c r="B17" s="260">
        <v>187707</v>
      </c>
      <c r="C17" s="260">
        <v>64967.13</v>
      </c>
    </row>
  </sheetData>
  <mergeCells count="1">
    <mergeCell ref="A2:C2"/>
  </mergeCells>
  <phoneticPr fontId="89" type="noConversion"/>
  <printOptions horizontalCentered="1"/>
  <pageMargins left="0.59027777777777801" right="0.27500000000000002" top="0.98402777777777795" bottom="0.98402777777777795" header="0.51180555555555596" footer="0.51180555555555596"/>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8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13</vt:i4>
      </vt:variant>
    </vt:vector>
  </HeadingPairs>
  <TitlesOfParts>
    <vt:vector size="43"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lpstr>Sheet14</vt:lpstr>
      <vt:lpstr>表15!Print_Area</vt:lpstr>
      <vt:lpstr>表16!Print_Area</vt:lpstr>
      <vt:lpstr>表4!Print_Area</vt:lpstr>
      <vt:lpstr>表5!Print_Area</vt:lpstr>
      <vt:lpstr>表7!Print_Area</vt:lpstr>
      <vt:lpstr>表13!Print_Titles</vt:lpstr>
      <vt:lpstr>表21!Print_Titles</vt:lpstr>
      <vt:lpstr>表22!Print_Titles</vt:lpstr>
      <vt:lpstr>表3!Print_Titles</vt:lpstr>
      <vt:lpstr>表4!Print_Titles</vt:lpstr>
      <vt:lpstr>表5!Print_Titles</vt:lpstr>
      <vt:lpstr>表7!Print_Titles</vt:lpstr>
      <vt:lpstr>表8!Print_Titles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国库科/黄冠雍</dc:creator>
  <cp:lastModifiedBy>预算科/林钟禧1</cp:lastModifiedBy>
  <cp:lastPrinted>2022-07-14T07:18:48Z</cp:lastPrinted>
  <dcterms:created xsi:type="dcterms:W3CDTF">2018-07-10T07:40:00Z</dcterms:created>
  <dcterms:modified xsi:type="dcterms:W3CDTF">2022-07-14T07:46:41Z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